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Scalise\Documents\MM305\2203B\"/>
    </mc:Choice>
  </mc:AlternateContent>
  <xr:revisionPtr revIDLastSave="0" documentId="8_{00DD5050-A680-42FE-AED7-34431D558C2B}" xr6:coauthVersionLast="36" xr6:coauthVersionMax="36" xr10:uidLastSave="{00000000-0000-0000-0000-000000000000}"/>
  <bookViews>
    <workbookView xWindow="0" yWindow="0" windowWidth="19200" windowHeight="6060" xr2:uid="{00000000-000D-0000-FFFF-FFFF00000000}"/>
  </bookViews>
  <sheets>
    <sheet name="Exponential Foreca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3" l="1"/>
  <c r="E8" i="3"/>
  <c r="E9" i="3" s="1"/>
  <c r="F7" i="3"/>
  <c r="H7" i="3"/>
  <c r="G7" i="3"/>
  <c r="I7" i="3"/>
  <c r="F17" i="3"/>
  <c r="E18" i="3"/>
  <c r="E19" i="3"/>
  <c r="F18" i="3"/>
  <c r="H17" i="3"/>
  <c r="G17" i="3"/>
  <c r="I17" i="3"/>
  <c r="G18" i="3"/>
  <c r="I18" i="3"/>
  <c r="H18" i="3"/>
  <c r="F19" i="3"/>
  <c r="E20" i="3"/>
  <c r="F20" i="3"/>
  <c r="E21" i="3"/>
  <c r="G19" i="3"/>
  <c r="I19" i="3"/>
  <c r="H19" i="3"/>
  <c r="G20" i="3"/>
  <c r="I20" i="3"/>
  <c r="H20" i="3"/>
  <c r="F21" i="3"/>
  <c r="E22" i="3"/>
  <c r="F22" i="3"/>
  <c r="E23" i="3"/>
  <c r="H21" i="3"/>
  <c r="G21" i="3"/>
  <c r="I21" i="3"/>
  <c r="F23" i="3"/>
  <c r="E24" i="3"/>
  <c r="G22" i="3"/>
  <c r="I22" i="3"/>
  <c r="H22" i="3"/>
  <c r="G23" i="3"/>
  <c r="I23" i="3"/>
  <c r="H23" i="3"/>
  <c r="F24" i="3"/>
  <c r="E25" i="3"/>
  <c r="F25" i="3"/>
  <c r="E26" i="3"/>
  <c r="G24" i="3"/>
  <c r="I24" i="3"/>
  <c r="H24" i="3"/>
  <c r="H25" i="3"/>
  <c r="G25" i="3"/>
  <c r="I25" i="3"/>
  <c r="F26" i="3"/>
  <c r="E27" i="3"/>
  <c r="F27" i="3"/>
  <c r="E28" i="3"/>
  <c r="G26" i="3"/>
  <c r="I26" i="3"/>
  <c r="H26" i="3"/>
  <c r="F28" i="3"/>
  <c r="E29" i="3"/>
  <c r="H27" i="3"/>
  <c r="G27" i="3"/>
  <c r="I27" i="3"/>
  <c r="F29" i="3"/>
  <c r="E30" i="3"/>
  <c r="H28" i="3"/>
  <c r="G28" i="3"/>
  <c r="I28" i="3"/>
  <c r="H29" i="3"/>
  <c r="G29" i="3"/>
  <c r="I29" i="3"/>
  <c r="E31" i="3"/>
  <c r="F30" i="3"/>
  <c r="G30" i="3"/>
  <c r="I30" i="3"/>
  <c r="H30" i="3"/>
  <c r="F31" i="3"/>
  <c r="E32" i="3"/>
  <c r="F32" i="3"/>
  <c r="E33" i="3"/>
  <c r="H31" i="3"/>
  <c r="G31" i="3"/>
  <c r="I31" i="3"/>
  <c r="E34" i="3"/>
  <c r="F33" i="3"/>
  <c r="G32" i="3"/>
  <c r="I32" i="3"/>
  <c r="H32" i="3"/>
  <c r="H33" i="3"/>
  <c r="G33" i="3"/>
  <c r="I33" i="3"/>
  <c r="E35" i="3"/>
  <c r="F35" i="3"/>
  <c r="F34" i="3"/>
  <c r="H35" i="3"/>
  <c r="G35" i="3"/>
  <c r="G34" i="3"/>
  <c r="I34" i="3"/>
  <c r="H34" i="3"/>
  <c r="I35" i="3"/>
  <c r="F9" i="3" l="1"/>
  <c r="E10" i="3"/>
  <c r="F8" i="3"/>
  <c r="E11" i="3" l="1"/>
  <c r="F10" i="3"/>
  <c r="H8" i="3"/>
  <c r="G8" i="3"/>
  <c r="H9" i="3"/>
  <c r="G9" i="3"/>
  <c r="I9" i="3" s="1"/>
  <c r="I8" i="3" l="1"/>
  <c r="G10" i="3"/>
  <c r="I10" i="3" s="1"/>
  <c r="H10" i="3"/>
  <c r="F11" i="3"/>
  <c r="E12" i="3"/>
  <c r="E13" i="3" l="1"/>
  <c r="F12" i="3"/>
  <c r="H11" i="3"/>
  <c r="G11" i="3"/>
  <c r="I11" i="3" s="1"/>
  <c r="G12" i="3" l="1"/>
  <c r="H12" i="3"/>
  <c r="F13" i="3"/>
  <c r="E14" i="3"/>
  <c r="F14" i="3" l="1"/>
  <c r="E15" i="3"/>
  <c r="H13" i="3"/>
  <c r="G13" i="3"/>
  <c r="I13" i="3" s="1"/>
  <c r="I12" i="3"/>
  <c r="E16" i="3" l="1"/>
  <c r="F15" i="3"/>
  <c r="H14" i="3"/>
  <c r="G14" i="3"/>
  <c r="H15" i="3" l="1"/>
  <c r="G15" i="3"/>
  <c r="I15" i="3" s="1"/>
  <c r="I14" i="3"/>
  <c r="F16" i="3"/>
  <c r="E17" i="3"/>
  <c r="G16" i="3" l="1"/>
  <c r="H16" i="3"/>
  <c r="H3" i="3" s="1"/>
  <c r="I16" i="3" l="1"/>
  <c r="I3" i="3" s="1"/>
  <c r="G3" i="3"/>
</calcChain>
</file>

<file path=xl/sharedStrings.xml><?xml version="1.0" encoding="utf-8"?>
<sst xmlns="http://schemas.openxmlformats.org/spreadsheetml/2006/main" count="15" uniqueCount="15">
  <si>
    <t>data</t>
  </si>
  <si>
    <t>error</t>
  </si>
  <si>
    <t>absolute value of error</t>
  </si>
  <si>
    <t>alpha</t>
  </si>
  <si>
    <t>Exponential forecast</t>
  </si>
  <si>
    <t>squared error</t>
  </si>
  <si>
    <t>absolute percentage error</t>
  </si>
  <si>
    <t>MAD</t>
  </si>
  <si>
    <t>MSE</t>
  </si>
  <si>
    <t>MAPE</t>
  </si>
  <si>
    <t>Analysis of Forecast Error</t>
  </si>
  <si>
    <t>Data</t>
  </si>
  <si>
    <t>Weight</t>
  </si>
  <si>
    <t>Date</t>
  </si>
  <si>
    <t>Period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</si>
</sst>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b/>
      <sz val="18"/>
      <color theme="0"/>
      <name val="Cambria"/>
      <family val="1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3" xfId="0" applyFill="1" applyBorder="1"/>
    <xf numFmtId="164" fontId="2" fillId="0" borderId="2" xfId="0" applyNumberFormat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6" fillId="0" borderId="0" xfId="0" applyFont="1" applyFill="1" applyBorder="1" applyAlignment="1"/>
    <xf numFmtId="0" fontId="0" fillId="0" borderId="0" xfId="0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7" fillId="0" borderId="1" xfId="0" applyFont="1" applyFill="1" applyBorder="1"/>
    <xf numFmtId="0" fontId="7" fillId="0" borderId="0" xfId="0" applyFont="1"/>
    <xf numFmtId="164" fontId="7" fillId="0" borderId="1" xfId="0" applyNumberFormat="1" applyFont="1" applyBorder="1"/>
    <xf numFmtId="10" fontId="7" fillId="0" borderId="1" xfId="1" applyNumberFormat="1" applyFont="1" applyBorder="1"/>
    <xf numFmtId="0" fontId="0" fillId="5" borderId="1" xfId="0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164" fontId="2" fillId="4" borderId="1" xfId="0" applyNumberFormat="1" applyFont="1" applyFill="1" applyBorder="1" applyAlignment="1" applyProtection="1">
      <alignment wrapText="1"/>
      <protection locked="0"/>
    </xf>
    <xf numFmtId="165" fontId="2" fillId="4" borderId="1" xfId="1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64" fontId="4" fillId="0" borderId="1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workbookViewId="0">
      <selection activeCell="J6" sqref="J6"/>
    </sheetView>
  </sheetViews>
  <sheetFormatPr defaultColWidth="8.81640625" defaultRowHeight="14.5" x14ac:dyDescent="0.35"/>
  <cols>
    <col min="2" max="2" width="11.1796875" customWidth="1"/>
    <col min="5" max="5" width="20.81640625" customWidth="1"/>
    <col min="6" max="9" width="15.26953125" customWidth="1"/>
  </cols>
  <sheetData>
    <row r="1" spans="1:9" ht="23.5" x14ac:dyDescent="0.55000000000000004">
      <c r="B1" s="26" t="s">
        <v>12</v>
      </c>
      <c r="C1" s="26"/>
      <c r="D1" s="10"/>
      <c r="E1" s="10"/>
      <c r="G1" s="24" t="s">
        <v>10</v>
      </c>
      <c r="H1" s="24"/>
      <c r="I1" s="24"/>
    </row>
    <row r="2" spans="1:9" ht="15.5" x14ac:dyDescent="0.35">
      <c r="B2" s="1" t="s">
        <v>3</v>
      </c>
      <c r="C2" s="18">
        <v>0.3</v>
      </c>
      <c r="D2" s="11"/>
      <c r="E2" s="11"/>
      <c r="G2" s="2" t="s">
        <v>7</v>
      </c>
      <c r="H2" s="2" t="s">
        <v>8</v>
      </c>
      <c r="I2" s="2" t="s">
        <v>9</v>
      </c>
    </row>
    <row r="3" spans="1:9" ht="15.5" x14ac:dyDescent="0.35">
      <c r="B3" s="4"/>
      <c r="C3" s="5"/>
      <c r="G3" s="20">
        <f>AVERAGE(G7:G35)</f>
        <v>7.2007852950000046</v>
      </c>
      <c r="H3" s="20">
        <f>AVERAGE(H7:H35)</f>
        <v>84.871483121138482</v>
      </c>
      <c r="I3" s="21">
        <f>AVERAGE(I7:I35)</f>
        <v>0.10328496950340346</v>
      </c>
    </row>
    <row r="4" spans="1:9" ht="15.5" x14ac:dyDescent="0.35">
      <c r="B4" s="12"/>
      <c r="C4" s="13"/>
      <c r="G4" s="8"/>
      <c r="H4" s="8"/>
      <c r="I4" s="9"/>
    </row>
    <row r="5" spans="1:9" ht="22.5" x14ac:dyDescent="0.45">
      <c r="B5" s="25" t="s">
        <v>11</v>
      </c>
      <c r="C5" s="25"/>
      <c r="G5" s="6"/>
      <c r="H5" s="6"/>
      <c r="I5" s="7"/>
    </row>
    <row r="6" spans="1:9" ht="46.5" x14ac:dyDescent="0.45">
      <c r="A6" t="s">
        <v>13</v>
      </c>
      <c r="B6" s="1" t="s">
        <v>14</v>
      </c>
      <c r="C6" s="1" t="s">
        <v>0</v>
      </c>
      <c r="E6" s="3" t="s">
        <v>4</v>
      </c>
      <c r="F6" s="1" t="s">
        <v>1</v>
      </c>
      <c r="G6" s="1" t="s">
        <v>2</v>
      </c>
      <c r="H6" s="1" t="s">
        <v>5</v>
      </c>
      <c r="I6" s="1" t="s">
        <v>6</v>
      </c>
    </row>
    <row r="7" spans="1:9" ht="15.5" x14ac:dyDescent="0.35">
      <c r="A7" s="22"/>
      <c r="B7" s="14">
        <v>1</v>
      </c>
      <c r="C7" s="19">
        <v>50</v>
      </c>
      <c r="D7" s="15"/>
      <c r="E7" s="23">
        <f>C7</f>
        <v>50</v>
      </c>
      <c r="F7" s="16">
        <f t="shared" ref="F7:F35" si="0">IF(AND($B7&gt;$C$2,C7&lt;&gt;""),C7-E7,"")</f>
        <v>0</v>
      </c>
      <c r="G7" s="16">
        <f t="shared" ref="G7:G35" si="1">IF(AND($B7&gt;$C$2,C7&lt;&gt;""),ABS($F7),"")</f>
        <v>0</v>
      </c>
      <c r="H7" s="16">
        <f t="shared" ref="H7:H35" si="2">IF(AND($B7&gt;$C$2,C7&lt;&gt;""),$F7^2,"")</f>
        <v>0</v>
      </c>
      <c r="I7" s="17">
        <f t="shared" ref="I7:I35" si="3">IF(AND($B7&gt;$C$2,C7&lt;&gt;""),$G7/$C7,"")</f>
        <v>0</v>
      </c>
    </row>
    <row r="8" spans="1:9" ht="15.5" x14ac:dyDescent="0.35">
      <c r="A8" s="22"/>
      <c r="B8" s="14">
        <v>2</v>
      </c>
      <c r="C8" s="19">
        <v>55</v>
      </c>
      <c r="D8" s="15"/>
      <c r="E8" s="23">
        <f t="shared" ref="E8:E35" si="4">IF(C7&lt;&gt;"",C7*$C$2+(1-$C$2)*E7,"")</f>
        <v>50</v>
      </c>
      <c r="F8" s="16">
        <f t="shared" si="0"/>
        <v>5</v>
      </c>
      <c r="G8" s="16">
        <f t="shared" si="1"/>
        <v>5</v>
      </c>
      <c r="H8" s="16">
        <f t="shared" si="2"/>
        <v>25</v>
      </c>
      <c r="I8" s="17">
        <f t="shared" si="3"/>
        <v>9.0909090909090912E-2</v>
      </c>
    </row>
    <row r="9" spans="1:9" ht="15.5" x14ac:dyDescent="0.35">
      <c r="A9" s="22"/>
      <c r="B9" s="14">
        <v>3</v>
      </c>
      <c r="C9" s="19">
        <v>53</v>
      </c>
      <c r="D9" s="15"/>
      <c r="E9" s="23">
        <f t="shared" si="4"/>
        <v>51.5</v>
      </c>
      <c r="F9" s="16">
        <f t="shared" si="0"/>
        <v>1.5</v>
      </c>
      <c r="G9" s="16">
        <f t="shared" si="1"/>
        <v>1.5</v>
      </c>
      <c r="H9" s="16">
        <f t="shared" si="2"/>
        <v>2.25</v>
      </c>
      <c r="I9" s="17">
        <f t="shared" si="3"/>
        <v>2.8301886792452831E-2</v>
      </c>
    </row>
    <row r="10" spans="1:9" ht="15.5" x14ac:dyDescent="0.35">
      <c r="A10" s="22"/>
      <c r="B10" s="14">
        <v>4</v>
      </c>
      <c r="C10" s="19">
        <v>60</v>
      </c>
      <c r="D10" s="15"/>
      <c r="E10" s="23">
        <f t="shared" si="4"/>
        <v>51.949999999999996</v>
      </c>
      <c r="F10" s="16">
        <f t="shared" si="0"/>
        <v>8.0500000000000043</v>
      </c>
      <c r="G10" s="16">
        <f t="shared" si="1"/>
        <v>8.0500000000000043</v>
      </c>
      <c r="H10" s="16">
        <f t="shared" si="2"/>
        <v>64.802500000000066</v>
      </c>
      <c r="I10" s="17">
        <f t="shared" si="3"/>
        <v>0.13416666666666674</v>
      </c>
    </row>
    <row r="11" spans="1:9" ht="15.5" x14ac:dyDescent="0.35">
      <c r="A11" s="22"/>
      <c r="B11" s="14">
        <v>5</v>
      </c>
      <c r="C11" s="19">
        <v>58</v>
      </c>
      <c r="D11" s="15"/>
      <c r="E11" s="23">
        <f t="shared" si="4"/>
        <v>54.364999999999995</v>
      </c>
      <c r="F11" s="16">
        <f t="shared" si="0"/>
        <v>3.6350000000000051</v>
      </c>
      <c r="G11" s="16">
        <f t="shared" si="1"/>
        <v>3.6350000000000051</v>
      </c>
      <c r="H11" s="16">
        <f t="shared" si="2"/>
        <v>13.213225000000037</v>
      </c>
      <c r="I11" s="17">
        <f t="shared" si="3"/>
        <v>6.2672413793103537E-2</v>
      </c>
    </row>
    <row r="12" spans="1:9" ht="15.5" x14ac:dyDescent="0.35">
      <c r="A12" s="22"/>
      <c r="B12" s="14">
        <v>6</v>
      </c>
      <c r="C12" s="19">
        <v>75</v>
      </c>
      <c r="D12" s="15"/>
      <c r="E12" s="23">
        <f t="shared" si="4"/>
        <v>55.455499999999994</v>
      </c>
      <c r="F12" s="16">
        <f t="shared" si="0"/>
        <v>19.544500000000006</v>
      </c>
      <c r="G12" s="16">
        <f t="shared" si="1"/>
        <v>19.544500000000006</v>
      </c>
      <c r="H12" s="16">
        <f t="shared" si="2"/>
        <v>381.98748025000026</v>
      </c>
      <c r="I12" s="17">
        <f t="shared" si="3"/>
        <v>0.2605933333333334</v>
      </c>
    </row>
    <row r="13" spans="1:9" ht="15.5" x14ac:dyDescent="0.35">
      <c r="A13" s="22"/>
      <c r="B13" s="14">
        <v>7</v>
      </c>
      <c r="C13" s="19">
        <v>63</v>
      </c>
      <c r="D13" s="15"/>
      <c r="E13" s="23">
        <f t="shared" si="4"/>
        <v>61.318849999999991</v>
      </c>
      <c r="F13" s="16">
        <f t="shared" si="0"/>
        <v>1.6811500000000095</v>
      </c>
      <c r="G13" s="16">
        <f t="shared" si="1"/>
        <v>1.6811500000000095</v>
      </c>
      <c r="H13" s="16">
        <f t="shared" si="2"/>
        <v>2.8262653225000318</v>
      </c>
      <c r="I13" s="17">
        <f t="shared" si="3"/>
        <v>2.6684920634920787E-2</v>
      </c>
    </row>
    <row r="14" spans="1:9" ht="15.5" x14ac:dyDescent="0.35">
      <c r="A14" s="22"/>
      <c r="B14" s="14">
        <v>8</v>
      </c>
      <c r="C14" s="19">
        <v>71</v>
      </c>
      <c r="D14" s="15"/>
      <c r="E14" s="23">
        <f t="shared" si="4"/>
        <v>61.823194999999991</v>
      </c>
      <c r="F14" s="16">
        <f t="shared" si="0"/>
        <v>9.1768050000000088</v>
      </c>
      <c r="G14" s="16">
        <f t="shared" si="1"/>
        <v>9.1768050000000088</v>
      </c>
      <c r="H14" s="16">
        <f t="shared" si="2"/>
        <v>84.213750008025158</v>
      </c>
      <c r="I14" s="17">
        <f t="shared" si="3"/>
        <v>0.12925077464788745</v>
      </c>
    </row>
    <row r="15" spans="1:9" ht="15.5" x14ac:dyDescent="0.35">
      <c r="A15" s="22"/>
      <c r="B15" s="14">
        <v>9</v>
      </c>
      <c r="C15" s="19">
        <v>76</v>
      </c>
      <c r="D15" s="15"/>
      <c r="E15" s="23">
        <f t="shared" si="4"/>
        <v>64.576236499999993</v>
      </c>
      <c r="F15" s="16">
        <f t="shared" si="0"/>
        <v>11.423763500000007</v>
      </c>
      <c r="G15" s="16">
        <f t="shared" si="1"/>
        <v>11.423763500000007</v>
      </c>
      <c r="H15" s="16">
        <f t="shared" si="2"/>
        <v>130.50237250393241</v>
      </c>
      <c r="I15" s="17">
        <f t="shared" si="3"/>
        <v>0.15031267763157904</v>
      </c>
    </row>
    <row r="16" spans="1:9" ht="15.5" x14ac:dyDescent="0.35">
      <c r="A16" s="22"/>
      <c r="B16" s="14">
        <v>10</v>
      </c>
      <c r="C16" s="19">
        <v>80</v>
      </c>
      <c r="D16" s="15"/>
      <c r="E16" s="23">
        <f t="shared" si="4"/>
        <v>68.003365549999998</v>
      </c>
      <c r="F16" s="16">
        <f t="shared" si="0"/>
        <v>11.996634450000002</v>
      </c>
      <c r="G16" s="16">
        <f t="shared" si="1"/>
        <v>11.996634450000002</v>
      </c>
      <c r="H16" s="16">
        <f t="shared" si="2"/>
        <v>143.91923812692684</v>
      </c>
      <c r="I16" s="17">
        <f t="shared" si="3"/>
        <v>0.14995793062500001</v>
      </c>
    </row>
    <row r="17" spans="1:9" ht="15.5" x14ac:dyDescent="0.35">
      <c r="A17" s="22"/>
      <c r="B17" s="14">
        <v>11</v>
      </c>
      <c r="C17" s="19"/>
      <c r="D17" s="15"/>
      <c r="E17" s="23">
        <f t="shared" si="4"/>
        <v>71.602355884999994</v>
      </c>
      <c r="F17" s="16" t="str">
        <f t="shared" si="0"/>
        <v/>
      </c>
      <c r="G17" s="16" t="str">
        <f t="shared" si="1"/>
        <v/>
      </c>
      <c r="H17" s="16" t="str">
        <f t="shared" si="2"/>
        <v/>
      </c>
      <c r="I17" s="17" t="str">
        <f t="shared" si="3"/>
        <v/>
      </c>
    </row>
    <row r="18" spans="1:9" ht="15.5" x14ac:dyDescent="0.35">
      <c r="A18" s="22"/>
      <c r="B18" s="14">
        <v>12</v>
      </c>
      <c r="C18" s="19"/>
      <c r="D18" s="15"/>
      <c r="E18" s="23" t="str">
        <f t="shared" si="4"/>
        <v/>
      </c>
      <c r="F18" s="16" t="str">
        <f t="shared" si="0"/>
        <v/>
      </c>
      <c r="G18" s="16" t="str">
        <f t="shared" si="1"/>
        <v/>
      </c>
      <c r="H18" s="16" t="str">
        <f t="shared" si="2"/>
        <v/>
      </c>
      <c r="I18" s="17" t="str">
        <f t="shared" si="3"/>
        <v/>
      </c>
    </row>
    <row r="19" spans="1:9" ht="15.5" x14ac:dyDescent="0.35">
      <c r="A19" s="22"/>
      <c r="B19" s="14">
        <v>13</v>
      </c>
      <c r="C19" s="19"/>
      <c r="D19" s="15"/>
      <c r="E19" s="23" t="str">
        <f t="shared" si="4"/>
        <v/>
      </c>
      <c r="F19" s="16" t="str">
        <f t="shared" si="0"/>
        <v/>
      </c>
      <c r="G19" s="16" t="str">
        <f t="shared" si="1"/>
        <v/>
      </c>
      <c r="H19" s="16" t="str">
        <f t="shared" si="2"/>
        <v/>
      </c>
      <c r="I19" s="17" t="str">
        <f t="shared" si="3"/>
        <v/>
      </c>
    </row>
    <row r="20" spans="1:9" ht="15.5" x14ac:dyDescent="0.35">
      <c r="A20" s="22"/>
      <c r="B20" s="14">
        <v>14</v>
      </c>
      <c r="C20" s="19"/>
      <c r="D20" s="15"/>
      <c r="E20" s="23" t="str">
        <f t="shared" si="4"/>
        <v/>
      </c>
      <c r="F20" s="16" t="str">
        <f t="shared" si="0"/>
        <v/>
      </c>
      <c r="G20" s="16" t="str">
        <f t="shared" si="1"/>
        <v/>
      </c>
      <c r="H20" s="16" t="str">
        <f t="shared" si="2"/>
        <v/>
      </c>
      <c r="I20" s="17" t="str">
        <f t="shared" si="3"/>
        <v/>
      </c>
    </row>
    <row r="21" spans="1:9" ht="15.5" x14ac:dyDescent="0.35">
      <c r="A21" s="22"/>
      <c r="B21" s="14">
        <v>15</v>
      </c>
      <c r="C21" s="19"/>
      <c r="D21" s="15"/>
      <c r="E21" s="23" t="str">
        <f t="shared" si="4"/>
        <v/>
      </c>
      <c r="F21" s="16" t="str">
        <f t="shared" si="0"/>
        <v/>
      </c>
      <c r="G21" s="16" t="str">
        <f t="shared" si="1"/>
        <v/>
      </c>
      <c r="H21" s="16" t="str">
        <f t="shared" si="2"/>
        <v/>
      </c>
      <c r="I21" s="17" t="str">
        <f t="shared" si="3"/>
        <v/>
      </c>
    </row>
    <row r="22" spans="1:9" ht="15.5" x14ac:dyDescent="0.35">
      <c r="A22" s="22"/>
      <c r="B22" s="14">
        <v>16</v>
      </c>
      <c r="C22" s="19"/>
      <c r="D22" s="15"/>
      <c r="E22" s="23" t="str">
        <f t="shared" si="4"/>
        <v/>
      </c>
      <c r="F22" s="16" t="str">
        <f t="shared" si="0"/>
        <v/>
      </c>
      <c r="G22" s="16" t="str">
        <f t="shared" si="1"/>
        <v/>
      </c>
      <c r="H22" s="16" t="str">
        <f t="shared" si="2"/>
        <v/>
      </c>
      <c r="I22" s="17" t="str">
        <f t="shared" si="3"/>
        <v/>
      </c>
    </row>
    <row r="23" spans="1:9" ht="15.5" x14ac:dyDescent="0.35">
      <c r="A23" s="22"/>
      <c r="B23" s="14">
        <v>17</v>
      </c>
      <c r="C23" s="19"/>
      <c r="D23" s="15"/>
      <c r="E23" s="23" t="str">
        <f t="shared" si="4"/>
        <v/>
      </c>
      <c r="F23" s="16" t="str">
        <f t="shared" si="0"/>
        <v/>
      </c>
      <c r="G23" s="16" t="str">
        <f t="shared" si="1"/>
        <v/>
      </c>
      <c r="H23" s="16" t="str">
        <f t="shared" si="2"/>
        <v/>
      </c>
      <c r="I23" s="17" t="str">
        <f t="shared" si="3"/>
        <v/>
      </c>
    </row>
    <row r="24" spans="1:9" ht="15.5" x14ac:dyDescent="0.35">
      <c r="A24" s="22"/>
      <c r="B24" s="14">
        <v>18</v>
      </c>
      <c r="C24" s="19"/>
      <c r="D24" s="15"/>
      <c r="E24" s="23" t="str">
        <f t="shared" si="4"/>
        <v/>
      </c>
      <c r="F24" s="16" t="str">
        <f t="shared" si="0"/>
        <v/>
      </c>
      <c r="G24" s="16" t="str">
        <f t="shared" si="1"/>
        <v/>
      </c>
      <c r="H24" s="16" t="str">
        <f t="shared" si="2"/>
        <v/>
      </c>
      <c r="I24" s="17" t="str">
        <f t="shared" si="3"/>
        <v/>
      </c>
    </row>
    <row r="25" spans="1:9" ht="15.5" x14ac:dyDescent="0.35">
      <c r="A25" s="22"/>
      <c r="B25" s="14">
        <v>19</v>
      </c>
      <c r="C25" s="19"/>
      <c r="D25" s="15"/>
      <c r="E25" s="23" t="str">
        <f t="shared" si="4"/>
        <v/>
      </c>
      <c r="F25" s="16" t="str">
        <f t="shared" si="0"/>
        <v/>
      </c>
      <c r="G25" s="16" t="str">
        <f t="shared" si="1"/>
        <v/>
      </c>
      <c r="H25" s="16" t="str">
        <f t="shared" si="2"/>
        <v/>
      </c>
      <c r="I25" s="17" t="str">
        <f t="shared" si="3"/>
        <v/>
      </c>
    </row>
    <row r="26" spans="1:9" ht="15.5" x14ac:dyDescent="0.35">
      <c r="A26" s="22"/>
      <c r="B26" s="14">
        <v>20</v>
      </c>
      <c r="C26" s="19"/>
      <c r="D26" s="15"/>
      <c r="E26" s="23" t="str">
        <f t="shared" si="4"/>
        <v/>
      </c>
      <c r="F26" s="16" t="str">
        <f t="shared" si="0"/>
        <v/>
      </c>
      <c r="G26" s="16" t="str">
        <f t="shared" si="1"/>
        <v/>
      </c>
      <c r="H26" s="16" t="str">
        <f t="shared" si="2"/>
        <v/>
      </c>
      <c r="I26" s="17" t="str">
        <f t="shared" si="3"/>
        <v/>
      </c>
    </row>
    <row r="27" spans="1:9" ht="15.5" x14ac:dyDescent="0.35">
      <c r="A27" s="22"/>
      <c r="B27" s="14">
        <v>21</v>
      </c>
      <c r="C27" s="19"/>
      <c r="D27" s="15"/>
      <c r="E27" s="23" t="str">
        <f t="shared" si="4"/>
        <v/>
      </c>
      <c r="F27" s="16" t="str">
        <f t="shared" si="0"/>
        <v/>
      </c>
      <c r="G27" s="16" t="str">
        <f t="shared" si="1"/>
        <v/>
      </c>
      <c r="H27" s="16" t="str">
        <f t="shared" si="2"/>
        <v/>
      </c>
      <c r="I27" s="17" t="str">
        <f t="shared" si="3"/>
        <v/>
      </c>
    </row>
    <row r="28" spans="1:9" ht="15.5" x14ac:dyDescent="0.35">
      <c r="A28" s="22"/>
      <c r="B28" s="14">
        <v>22</v>
      </c>
      <c r="C28" s="19"/>
      <c r="D28" s="15"/>
      <c r="E28" s="23" t="str">
        <f t="shared" si="4"/>
        <v/>
      </c>
      <c r="F28" s="16" t="str">
        <f t="shared" si="0"/>
        <v/>
      </c>
      <c r="G28" s="16" t="str">
        <f t="shared" si="1"/>
        <v/>
      </c>
      <c r="H28" s="16" t="str">
        <f t="shared" si="2"/>
        <v/>
      </c>
      <c r="I28" s="17" t="str">
        <f t="shared" si="3"/>
        <v/>
      </c>
    </row>
    <row r="29" spans="1:9" ht="15.5" x14ac:dyDescent="0.35">
      <c r="A29" s="22"/>
      <c r="B29" s="14">
        <v>23</v>
      </c>
      <c r="C29" s="19"/>
      <c r="D29" s="15"/>
      <c r="E29" s="23" t="str">
        <f t="shared" si="4"/>
        <v/>
      </c>
      <c r="F29" s="16" t="str">
        <f t="shared" si="0"/>
        <v/>
      </c>
      <c r="G29" s="16" t="str">
        <f t="shared" si="1"/>
        <v/>
      </c>
      <c r="H29" s="16" t="str">
        <f t="shared" si="2"/>
        <v/>
      </c>
      <c r="I29" s="17" t="str">
        <f t="shared" si="3"/>
        <v/>
      </c>
    </row>
    <row r="30" spans="1:9" ht="15.5" x14ac:dyDescent="0.35">
      <c r="A30" s="22"/>
      <c r="B30" s="14">
        <v>24</v>
      </c>
      <c r="C30" s="19"/>
      <c r="D30" s="15"/>
      <c r="E30" s="23" t="str">
        <f t="shared" si="4"/>
        <v/>
      </c>
      <c r="F30" s="16" t="str">
        <f t="shared" si="0"/>
        <v/>
      </c>
      <c r="G30" s="16" t="str">
        <f t="shared" si="1"/>
        <v/>
      </c>
      <c r="H30" s="16" t="str">
        <f t="shared" si="2"/>
        <v/>
      </c>
      <c r="I30" s="17" t="str">
        <f t="shared" si="3"/>
        <v/>
      </c>
    </row>
    <row r="31" spans="1:9" ht="15.5" x14ac:dyDescent="0.35">
      <c r="A31" s="22"/>
      <c r="B31" s="14">
        <v>25</v>
      </c>
      <c r="C31" s="19"/>
      <c r="D31" s="15"/>
      <c r="E31" s="23" t="str">
        <f t="shared" si="4"/>
        <v/>
      </c>
      <c r="F31" s="16" t="str">
        <f t="shared" si="0"/>
        <v/>
      </c>
      <c r="G31" s="16" t="str">
        <f t="shared" si="1"/>
        <v/>
      </c>
      <c r="H31" s="16" t="str">
        <f t="shared" si="2"/>
        <v/>
      </c>
      <c r="I31" s="17" t="str">
        <f t="shared" si="3"/>
        <v/>
      </c>
    </row>
    <row r="32" spans="1:9" ht="15.5" x14ac:dyDescent="0.35">
      <c r="A32" s="22"/>
      <c r="B32" s="14">
        <v>26</v>
      </c>
      <c r="C32" s="19"/>
      <c r="D32" s="15"/>
      <c r="E32" s="23" t="str">
        <f t="shared" si="4"/>
        <v/>
      </c>
      <c r="F32" s="16" t="str">
        <f t="shared" si="0"/>
        <v/>
      </c>
      <c r="G32" s="16" t="str">
        <f t="shared" si="1"/>
        <v/>
      </c>
      <c r="H32" s="16" t="str">
        <f t="shared" si="2"/>
        <v/>
      </c>
      <c r="I32" s="17" t="str">
        <f t="shared" si="3"/>
        <v/>
      </c>
    </row>
    <row r="33" spans="1:9" ht="15.5" x14ac:dyDescent="0.35">
      <c r="A33" s="22"/>
      <c r="B33" s="14">
        <v>27</v>
      </c>
      <c r="C33" s="19"/>
      <c r="D33" s="15"/>
      <c r="E33" s="23" t="str">
        <f t="shared" si="4"/>
        <v/>
      </c>
      <c r="F33" s="16" t="str">
        <f t="shared" si="0"/>
        <v/>
      </c>
      <c r="G33" s="16" t="str">
        <f t="shared" si="1"/>
        <v/>
      </c>
      <c r="H33" s="16" t="str">
        <f t="shared" si="2"/>
        <v/>
      </c>
      <c r="I33" s="17" t="str">
        <f t="shared" si="3"/>
        <v/>
      </c>
    </row>
    <row r="34" spans="1:9" ht="15.5" x14ac:dyDescent="0.35">
      <c r="A34" s="22"/>
      <c r="B34" s="14">
        <v>28</v>
      </c>
      <c r="C34" s="19"/>
      <c r="D34" s="15"/>
      <c r="E34" s="23" t="str">
        <f t="shared" si="4"/>
        <v/>
      </c>
      <c r="F34" s="16" t="str">
        <f t="shared" si="0"/>
        <v/>
      </c>
      <c r="G34" s="16" t="str">
        <f t="shared" si="1"/>
        <v/>
      </c>
      <c r="H34" s="16" t="str">
        <f t="shared" si="2"/>
        <v/>
      </c>
      <c r="I34" s="17" t="str">
        <f t="shared" si="3"/>
        <v/>
      </c>
    </row>
    <row r="35" spans="1:9" ht="15.5" x14ac:dyDescent="0.35">
      <c r="A35" s="22"/>
      <c r="B35" s="14">
        <v>29</v>
      </c>
      <c r="C35" s="19"/>
      <c r="D35" s="15"/>
      <c r="E35" s="23" t="str">
        <f t="shared" si="4"/>
        <v/>
      </c>
      <c r="F35" s="16" t="str">
        <f t="shared" si="0"/>
        <v/>
      </c>
      <c r="G35" s="16" t="str">
        <f t="shared" si="1"/>
        <v/>
      </c>
      <c r="H35" s="16" t="str">
        <f t="shared" si="2"/>
        <v/>
      </c>
      <c r="I35" s="17" t="str">
        <f t="shared" si="3"/>
        <v/>
      </c>
    </row>
  </sheetData>
  <sheetProtection algorithmName="SHA-512" hashValue="w/YLLIld0rITWakawiwDFDzgGGP5YTpA/1+Sc+tsdQIR3BewfvAME7Z+csyDz+YTe93N7BdX3WQR3EYNoEmjCA==" saltValue="cX/Gtz5/CseQl6FU59YXsQ==" spinCount="100000" sheet="1" objects="1" scenarios="1" formatCells="0" formatColumns="0" formatRows="0" sort="0" autoFilter="0" pivotTables="0"/>
  <mergeCells count="3">
    <mergeCell ref="G1:I1"/>
    <mergeCell ref="B5:C5"/>
    <mergeCell ref="B1:C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Exponential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Heeren</dc:creator>
  <cp:lastModifiedBy>Tonya Scalise</cp:lastModifiedBy>
  <dcterms:created xsi:type="dcterms:W3CDTF">2018-04-17T15:39:05Z</dcterms:created>
  <dcterms:modified xsi:type="dcterms:W3CDTF">2022-04-20T22:21:02Z</dcterms:modified>
</cp:coreProperties>
</file>