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calise\Documents\MM305\2203B\"/>
    </mc:Choice>
  </mc:AlternateContent>
  <xr:revisionPtr revIDLastSave="0" documentId="8_{2D09DE1F-CC34-463D-903D-6570DA531AD7}" xr6:coauthVersionLast="36" xr6:coauthVersionMax="36" xr10:uidLastSave="{00000000-0000-0000-0000-000000000000}"/>
  <bookViews>
    <workbookView xWindow="0" yWindow="0" windowWidth="19200" windowHeight="6060" activeTab="6" xr2:uid="{88B2EFE0-0761-4B91-A0DD-593D5CF8ED7E}"/>
  </bookViews>
  <sheets>
    <sheet name="2 periods" sheetId="1" r:id="rId1"/>
    <sheet name="3 periods" sheetId="2" r:id="rId2"/>
    <sheet name="4 periods" sheetId="3" r:id="rId3"/>
    <sheet name="5 periods" sheetId="4" r:id="rId4"/>
    <sheet name="6 periods" sheetId="5" r:id="rId5"/>
    <sheet name="7 periods" sheetId="6" r:id="rId6"/>
    <sheet name="8 period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7" l="1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G14" i="7" s="1"/>
  <c r="I14" i="7" s="1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G17" i="6" s="1"/>
  <c r="I17" i="6" s="1"/>
  <c r="F16" i="6"/>
  <c r="F15" i="6"/>
  <c r="F14" i="6"/>
  <c r="F13" i="6"/>
  <c r="G13" i="6" s="1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G17" i="5" s="1"/>
  <c r="I17" i="5" s="1"/>
  <c r="F16" i="5"/>
  <c r="F15" i="5"/>
  <c r="F14" i="5"/>
  <c r="F13" i="5"/>
  <c r="G13" i="5" s="1"/>
  <c r="I13" i="5" s="1"/>
  <c r="F12" i="5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G17" i="4" s="1"/>
  <c r="I17" i="4" s="1"/>
  <c r="F16" i="4"/>
  <c r="F15" i="4"/>
  <c r="F14" i="4"/>
  <c r="F13" i="4"/>
  <c r="G13" i="4" s="1"/>
  <c r="F12" i="4"/>
  <c r="F11" i="4"/>
  <c r="G11" i="4" s="1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G17" i="3" s="1"/>
  <c r="I17" i="3" s="1"/>
  <c r="F16" i="3"/>
  <c r="F15" i="3"/>
  <c r="F14" i="3"/>
  <c r="F13" i="3"/>
  <c r="F12" i="3"/>
  <c r="G12" i="3" s="1"/>
  <c r="F11" i="3"/>
  <c r="F10" i="3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G15" i="2" s="1"/>
  <c r="F14" i="2"/>
  <c r="G14" i="2" s="1"/>
  <c r="I14" i="2" s="1"/>
  <c r="F13" i="2"/>
  <c r="F12" i="2"/>
  <c r="G12" i="2" s="1"/>
  <c r="F11" i="2"/>
  <c r="F10" i="2"/>
  <c r="F9" i="2"/>
  <c r="G9" i="2" s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G13" i="1" s="1"/>
  <c r="F12" i="1"/>
  <c r="F11" i="1"/>
  <c r="G11" i="1" s="1"/>
  <c r="F10" i="1"/>
  <c r="F9" i="1"/>
  <c r="G9" i="1" s="1"/>
  <c r="I9" i="1" s="1"/>
  <c r="F8" i="1"/>
  <c r="G8" i="1" s="1"/>
  <c r="J48" i="7"/>
  <c r="I48" i="7"/>
  <c r="H48" i="7"/>
  <c r="G48" i="7"/>
  <c r="E48" i="7"/>
  <c r="J47" i="7"/>
  <c r="I47" i="7"/>
  <c r="H47" i="7"/>
  <c r="G47" i="7"/>
  <c r="E47" i="7"/>
  <c r="J46" i="7"/>
  <c r="I46" i="7"/>
  <c r="H46" i="7"/>
  <c r="G46" i="7"/>
  <c r="E46" i="7"/>
  <c r="J45" i="7"/>
  <c r="I45" i="7"/>
  <c r="H45" i="7"/>
  <c r="G45" i="7"/>
  <c r="E45" i="7"/>
  <c r="J44" i="7"/>
  <c r="I44" i="7"/>
  <c r="H44" i="7"/>
  <c r="G44" i="7"/>
  <c r="E44" i="7"/>
  <c r="J43" i="7"/>
  <c r="I43" i="7"/>
  <c r="H43" i="7"/>
  <c r="G43" i="7"/>
  <c r="E43" i="7"/>
  <c r="J42" i="7"/>
  <c r="I42" i="7"/>
  <c r="H42" i="7"/>
  <c r="G42" i="7"/>
  <c r="E42" i="7"/>
  <c r="J41" i="7"/>
  <c r="I41" i="7"/>
  <c r="H41" i="7"/>
  <c r="G41" i="7"/>
  <c r="E41" i="7"/>
  <c r="J40" i="7"/>
  <c r="I40" i="7"/>
  <c r="H40" i="7"/>
  <c r="G40" i="7"/>
  <c r="E40" i="7"/>
  <c r="J39" i="7"/>
  <c r="I39" i="7"/>
  <c r="H39" i="7"/>
  <c r="G39" i="7"/>
  <c r="E39" i="7"/>
  <c r="J38" i="7"/>
  <c r="I38" i="7"/>
  <c r="H38" i="7"/>
  <c r="G38" i="7"/>
  <c r="E38" i="7"/>
  <c r="J37" i="7"/>
  <c r="I37" i="7"/>
  <c r="H37" i="7"/>
  <c r="G37" i="7"/>
  <c r="E37" i="7"/>
  <c r="J36" i="7"/>
  <c r="I36" i="7"/>
  <c r="H36" i="7"/>
  <c r="G36" i="7"/>
  <c r="E36" i="7"/>
  <c r="J35" i="7"/>
  <c r="I35" i="7"/>
  <c r="H35" i="7"/>
  <c r="G35" i="7"/>
  <c r="E35" i="7"/>
  <c r="J34" i="7"/>
  <c r="I34" i="7"/>
  <c r="H34" i="7"/>
  <c r="G34" i="7"/>
  <c r="E34" i="7"/>
  <c r="J33" i="7"/>
  <c r="I33" i="7"/>
  <c r="H33" i="7"/>
  <c r="G33" i="7"/>
  <c r="E33" i="7"/>
  <c r="J32" i="7"/>
  <c r="I32" i="7"/>
  <c r="H32" i="7"/>
  <c r="G32" i="7"/>
  <c r="E32" i="7"/>
  <c r="J31" i="7"/>
  <c r="I31" i="7"/>
  <c r="H31" i="7"/>
  <c r="G31" i="7"/>
  <c r="E31" i="7"/>
  <c r="J30" i="7"/>
  <c r="I30" i="7"/>
  <c r="H30" i="7"/>
  <c r="G30" i="7"/>
  <c r="E30" i="7"/>
  <c r="J29" i="7"/>
  <c r="I29" i="7"/>
  <c r="H29" i="7"/>
  <c r="G29" i="7"/>
  <c r="E29" i="7"/>
  <c r="J28" i="7"/>
  <c r="I28" i="7"/>
  <c r="H28" i="7"/>
  <c r="G28" i="7"/>
  <c r="E28" i="7"/>
  <c r="J27" i="7"/>
  <c r="I27" i="7"/>
  <c r="H27" i="7"/>
  <c r="G27" i="7"/>
  <c r="E27" i="7"/>
  <c r="J26" i="7"/>
  <c r="I26" i="7"/>
  <c r="H26" i="7"/>
  <c r="G26" i="7"/>
  <c r="E26" i="7"/>
  <c r="J25" i="7"/>
  <c r="I25" i="7"/>
  <c r="H25" i="7"/>
  <c r="G25" i="7"/>
  <c r="E25" i="7"/>
  <c r="J24" i="7"/>
  <c r="I24" i="7"/>
  <c r="H24" i="7"/>
  <c r="G24" i="7"/>
  <c r="E24" i="7"/>
  <c r="J23" i="7"/>
  <c r="I23" i="7"/>
  <c r="H23" i="7"/>
  <c r="G23" i="7"/>
  <c r="E23" i="7"/>
  <c r="J22" i="7"/>
  <c r="I22" i="7"/>
  <c r="H22" i="7"/>
  <c r="G22" i="7"/>
  <c r="E22" i="7"/>
  <c r="J21" i="7"/>
  <c r="I21" i="7"/>
  <c r="H21" i="7"/>
  <c r="G21" i="7"/>
  <c r="E21" i="7"/>
  <c r="J20" i="7"/>
  <c r="I20" i="7"/>
  <c r="H20" i="7"/>
  <c r="G20" i="7"/>
  <c r="E20" i="7"/>
  <c r="J19" i="7"/>
  <c r="I19" i="7"/>
  <c r="H19" i="7"/>
  <c r="G19" i="7"/>
  <c r="E19" i="7"/>
  <c r="M18" i="7"/>
  <c r="J18" i="7"/>
  <c r="I18" i="7"/>
  <c r="H18" i="7"/>
  <c r="G18" i="7"/>
  <c r="E18" i="7"/>
  <c r="M17" i="7"/>
  <c r="G17" i="7"/>
  <c r="I17" i="7" s="1"/>
  <c r="E17" i="7"/>
  <c r="M16" i="7"/>
  <c r="G16" i="7"/>
  <c r="I16" i="7" s="1"/>
  <c r="E16" i="7"/>
  <c r="M15" i="7"/>
  <c r="G15" i="7"/>
  <c r="E15" i="7"/>
  <c r="M14" i="7"/>
  <c r="E14" i="7"/>
  <c r="M13" i="7"/>
  <c r="G13" i="7"/>
  <c r="E13" i="7"/>
  <c r="M12" i="7"/>
  <c r="G12" i="7"/>
  <c r="H12" i="7" s="1"/>
  <c r="J12" i="7" s="1"/>
  <c r="E12" i="7"/>
  <c r="M11" i="7"/>
  <c r="G11" i="7"/>
  <c r="E11" i="7"/>
  <c r="M10" i="7"/>
  <c r="G10" i="7"/>
  <c r="E10" i="7"/>
  <c r="M9" i="7"/>
  <c r="J9" i="7"/>
  <c r="I9" i="7"/>
  <c r="H9" i="7"/>
  <c r="G9" i="7"/>
  <c r="E9" i="7"/>
  <c r="M8" i="7"/>
  <c r="J8" i="7"/>
  <c r="I8" i="7"/>
  <c r="H8" i="7"/>
  <c r="G8" i="7"/>
  <c r="E8" i="7"/>
  <c r="M7" i="7"/>
  <c r="J7" i="7"/>
  <c r="I7" i="7"/>
  <c r="H7" i="7"/>
  <c r="G7" i="7"/>
  <c r="E7" i="7"/>
  <c r="J6" i="7"/>
  <c r="I6" i="7"/>
  <c r="H6" i="7"/>
  <c r="G6" i="7"/>
  <c r="E6" i="7"/>
  <c r="J48" i="6"/>
  <c r="I48" i="6"/>
  <c r="H48" i="6"/>
  <c r="G48" i="6"/>
  <c r="E48" i="6"/>
  <c r="J47" i="6"/>
  <c r="I47" i="6"/>
  <c r="H47" i="6"/>
  <c r="G47" i="6"/>
  <c r="E47" i="6"/>
  <c r="J46" i="6"/>
  <c r="I46" i="6"/>
  <c r="H46" i="6"/>
  <c r="G46" i="6"/>
  <c r="E46" i="6"/>
  <c r="J45" i="6"/>
  <c r="I45" i="6"/>
  <c r="H45" i="6"/>
  <c r="G45" i="6"/>
  <c r="E45" i="6"/>
  <c r="J44" i="6"/>
  <c r="I44" i="6"/>
  <c r="H44" i="6"/>
  <c r="G44" i="6"/>
  <c r="E44" i="6"/>
  <c r="J43" i="6"/>
  <c r="I43" i="6"/>
  <c r="H43" i="6"/>
  <c r="G43" i="6"/>
  <c r="E43" i="6"/>
  <c r="J42" i="6"/>
  <c r="I42" i="6"/>
  <c r="H42" i="6"/>
  <c r="G42" i="6"/>
  <c r="E42" i="6"/>
  <c r="J41" i="6"/>
  <c r="I41" i="6"/>
  <c r="H41" i="6"/>
  <c r="G41" i="6"/>
  <c r="E41" i="6"/>
  <c r="J40" i="6"/>
  <c r="I40" i="6"/>
  <c r="H40" i="6"/>
  <c r="G40" i="6"/>
  <c r="E40" i="6"/>
  <c r="J39" i="6"/>
  <c r="I39" i="6"/>
  <c r="H39" i="6"/>
  <c r="G39" i="6"/>
  <c r="E39" i="6"/>
  <c r="J38" i="6"/>
  <c r="I38" i="6"/>
  <c r="H38" i="6"/>
  <c r="G38" i="6"/>
  <c r="E38" i="6"/>
  <c r="J37" i="6"/>
  <c r="I37" i="6"/>
  <c r="H37" i="6"/>
  <c r="G37" i="6"/>
  <c r="E37" i="6"/>
  <c r="J36" i="6"/>
  <c r="I36" i="6"/>
  <c r="H36" i="6"/>
  <c r="G36" i="6"/>
  <c r="E36" i="6"/>
  <c r="J35" i="6"/>
  <c r="I35" i="6"/>
  <c r="H35" i="6"/>
  <c r="G35" i="6"/>
  <c r="E35" i="6"/>
  <c r="J34" i="6"/>
  <c r="I34" i="6"/>
  <c r="H34" i="6"/>
  <c r="G34" i="6"/>
  <c r="E34" i="6"/>
  <c r="J33" i="6"/>
  <c r="I33" i="6"/>
  <c r="H33" i="6"/>
  <c r="G33" i="6"/>
  <c r="E33" i="6"/>
  <c r="J32" i="6"/>
  <c r="I32" i="6"/>
  <c r="H32" i="6"/>
  <c r="G32" i="6"/>
  <c r="E32" i="6"/>
  <c r="J31" i="6"/>
  <c r="I31" i="6"/>
  <c r="H31" i="6"/>
  <c r="G31" i="6"/>
  <c r="E31" i="6"/>
  <c r="J30" i="6"/>
  <c r="I30" i="6"/>
  <c r="H30" i="6"/>
  <c r="G30" i="6"/>
  <c r="E30" i="6"/>
  <c r="J29" i="6"/>
  <c r="I29" i="6"/>
  <c r="H29" i="6"/>
  <c r="G29" i="6"/>
  <c r="E29" i="6"/>
  <c r="J28" i="6"/>
  <c r="I28" i="6"/>
  <c r="H28" i="6"/>
  <c r="G28" i="6"/>
  <c r="E28" i="6"/>
  <c r="J27" i="6"/>
  <c r="I27" i="6"/>
  <c r="H27" i="6"/>
  <c r="G27" i="6"/>
  <c r="E27" i="6"/>
  <c r="J26" i="6"/>
  <c r="I26" i="6"/>
  <c r="H26" i="6"/>
  <c r="G26" i="6"/>
  <c r="E26" i="6"/>
  <c r="J25" i="6"/>
  <c r="I25" i="6"/>
  <c r="H25" i="6"/>
  <c r="G25" i="6"/>
  <c r="E25" i="6"/>
  <c r="J24" i="6"/>
  <c r="I24" i="6"/>
  <c r="H24" i="6"/>
  <c r="G24" i="6"/>
  <c r="E24" i="6"/>
  <c r="J23" i="6"/>
  <c r="I23" i="6"/>
  <c r="H23" i="6"/>
  <c r="G23" i="6"/>
  <c r="E23" i="6"/>
  <c r="J22" i="6"/>
  <c r="I22" i="6"/>
  <c r="H22" i="6"/>
  <c r="G22" i="6"/>
  <c r="E22" i="6"/>
  <c r="J21" i="6"/>
  <c r="I21" i="6"/>
  <c r="H21" i="6"/>
  <c r="G21" i="6"/>
  <c r="E21" i="6"/>
  <c r="J20" i="6"/>
  <c r="I20" i="6"/>
  <c r="H20" i="6"/>
  <c r="G20" i="6"/>
  <c r="E20" i="6"/>
  <c r="J19" i="6"/>
  <c r="I19" i="6"/>
  <c r="H19" i="6"/>
  <c r="G19" i="6"/>
  <c r="E19" i="6"/>
  <c r="M18" i="6"/>
  <c r="J18" i="6"/>
  <c r="I18" i="6"/>
  <c r="H18" i="6"/>
  <c r="G18" i="6"/>
  <c r="E18" i="6"/>
  <c r="M17" i="6"/>
  <c r="E17" i="6"/>
  <c r="M16" i="6"/>
  <c r="G16" i="6"/>
  <c r="I16" i="6" s="1"/>
  <c r="E16" i="6"/>
  <c r="M15" i="6"/>
  <c r="G15" i="6"/>
  <c r="E15" i="6"/>
  <c r="M14" i="6"/>
  <c r="G14" i="6"/>
  <c r="E14" i="6"/>
  <c r="M13" i="6"/>
  <c r="E13" i="6"/>
  <c r="M12" i="6"/>
  <c r="I12" i="6"/>
  <c r="G12" i="6"/>
  <c r="H12" i="6" s="1"/>
  <c r="J12" i="6" s="1"/>
  <c r="E12" i="6"/>
  <c r="M11" i="6"/>
  <c r="G11" i="6"/>
  <c r="E11" i="6"/>
  <c r="M10" i="6"/>
  <c r="G10" i="6"/>
  <c r="I10" i="6" s="1"/>
  <c r="E10" i="6"/>
  <c r="M9" i="6"/>
  <c r="J9" i="6"/>
  <c r="I9" i="6"/>
  <c r="H9" i="6"/>
  <c r="G9" i="6"/>
  <c r="E9" i="6"/>
  <c r="M8" i="6"/>
  <c r="J8" i="6"/>
  <c r="I8" i="6"/>
  <c r="H8" i="6"/>
  <c r="G8" i="6"/>
  <c r="E8" i="6"/>
  <c r="M7" i="6"/>
  <c r="J7" i="6"/>
  <c r="I7" i="6"/>
  <c r="H7" i="6"/>
  <c r="G7" i="6"/>
  <c r="E7" i="6"/>
  <c r="J6" i="6"/>
  <c r="I6" i="6"/>
  <c r="H6" i="6"/>
  <c r="G6" i="6"/>
  <c r="E6" i="6"/>
  <c r="J48" i="5"/>
  <c r="I48" i="5"/>
  <c r="H48" i="5"/>
  <c r="G48" i="5"/>
  <c r="E48" i="5"/>
  <c r="J47" i="5"/>
  <c r="I47" i="5"/>
  <c r="H47" i="5"/>
  <c r="G47" i="5"/>
  <c r="E47" i="5"/>
  <c r="J46" i="5"/>
  <c r="I46" i="5"/>
  <c r="H46" i="5"/>
  <c r="G46" i="5"/>
  <c r="E46" i="5"/>
  <c r="J45" i="5"/>
  <c r="I45" i="5"/>
  <c r="H45" i="5"/>
  <c r="G45" i="5"/>
  <c r="E45" i="5"/>
  <c r="J44" i="5"/>
  <c r="I44" i="5"/>
  <c r="H44" i="5"/>
  <c r="G44" i="5"/>
  <c r="E44" i="5"/>
  <c r="J43" i="5"/>
  <c r="I43" i="5"/>
  <c r="H43" i="5"/>
  <c r="G43" i="5"/>
  <c r="E43" i="5"/>
  <c r="J42" i="5"/>
  <c r="I42" i="5"/>
  <c r="H42" i="5"/>
  <c r="G42" i="5"/>
  <c r="E42" i="5"/>
  <c r="J41" i="5"/>
  <c r="I41" i="5"/>
  <c r="H41" i="5"/>
  <c r="G41" i="5"/>
  <c r="E41" i="5"/>
  <c r="J40" i="5"/>
  <c r="I40" i="5"/>
  <c r="H40" i="5"/>
  <c r="G40" i="5"/>
  <c r="E40" i="5"/>
  <c r="J39" i="5"/>
  <c r="I39" i="5"/>
  <c r="H39" i="5"/>
  <c r="G39" i="5"/>
  <c r="E39" i="5"/>
  <c r="J38" i="5"/>
  <c r="I38" i="5"/>
  <c r="H38" i="5"/>
  <c r="G38" i="5"/>
  <c r="E38" i="5"/>
  <c r="J37" i="5"/>
  <c r="I37" i="5"/>
  <c r="H37" i="5"/>
  <c r="G37" i="5"/>
  <c r="E37" i="5"/>
  <c r="J36" i="5"/>
  <c r="I36" i="5"/>
  <c r="H36" i="5"/>
  <c r="G36" i="5"/>
  <c r="E36" i="5"/>
  <c r="J35" i="5"/>
  <c r="I35" i="5"/>
  <c r="H35" i="5"/>
  <c r="G35" i="5"/>
  <c r="E35" i="5"/>
  <c r="J34" i="5"/>
  <c r="I34" i="5"/>
  <c r="H34" i="5"/>
  <c r="G34" i="5"/>
  <c r="E34" i="5"/>
  <c r="J33" i="5"/>
  <c r="I33" i="5"/>
  <c r="H33" i="5"/>
  <c r="G33" i="5"/>
  <c r="E33" i="5"/>
  <c r="J32" i="5"/>
  <c r="I32" i="5"/>
  <c r="H32" i="5"/>
  <c r="G32" i="5"/>
  <c r="E32" i="5"/>
  <c r="J31" i="5"/>
  <c r="I31" i="5"/>
  <c r="H31" i="5"/>
  <c r="G31" i="5"/>
  <c r="E31" i="5"/>
  <c r="J30" i="5"/>
  <c r="I30" i="5"/>
  <c r="H30" i="5"/>
  <c r="G30" i="5"/>
  <c r="E30" i="5"/>
  <c r="J29" i="5"/>
  <c r="I29" i="5"/>
  <c r="H29" i="5"/>
  <c r="G29" i="5"/>
  <c r="E29" i="5"/>
  <c r="J28" i="5"/>
  <c r="I28" i="5"/>
  <c r="H28" i="5"/>
  <c r="G28" i="5"/>
  <c r="E28" i="5"/>
  <c r="J27" i="5"/>
  <c r="I27" i="5"/>
  <c r="H27" i="5"/>
  <c r="G27" i="5"/>
  <c r="E27" i="5"/>
  <c r="J26" i="5"/>
  <c r="I26" i="5"/>
  <c r="H26" i="5"/>
  <c r="G26" i="5"/>
  <c r="E26" i="5"/>
  <c r="J25" i="5"/>
  <c r="I25" i="5"/>
  <c r="H25" i="5"/>
  <c r="G25" i="5"/>
  <c r="E25" i="5"/>
  <c r="J24" i="5"/>
  <c r="I24" i="5"/>
  <c r="H24" i="5"/>
  <c r="G24" i="5"/>
  <c r="E24" i="5"/>
  <c r="J23" i="5"/>
  <c r="I23" i="5"/>
  <c r="H23" i="5"/>
  <c r="G23" i="5"/>
  <c r="E23" i="5"/>
  <c r="J22" i="5"/>
  <c r="I22" i="5"/>
  <c r="H22" i="5"/>
  <c r="G22" i="5"/>
  <c r="E22" i="5"/>
  <c r="J21" i="5"/>
  <c r="I21" i="5"/>
  <c r="H21" i="5"/>
  <c r="G21" i="5"/>
  <c r="E21" i="5"/>
  <c r="J20" i="5"/>
  <c r="I20" i="5"/>
  <c r="H20" i="5"/>
  <c r="G20" i="5"/>
  <c r="E20" i="5"/>
  <c r="J19" i="5"/>
  <c r="I19" i="5"/>
  <c r="H19" i="5"/>
  <c r="G19" i="5"/>
  <c r="E19" i="5"/>
  <c r="M18" i="5"/>
  <c r="J18" i="5"/>
  <c r="I18" i="5"/>
  <c r="H18" i="5"/>
  <c r="G18" i="5"/>
  <c r="E18" i="5"/>
  <c r="M17" i="5"/>
  <c r="E17" i="5"/>
  <c r="M16" i="5"/>
  <c r="G16" i="5"/>
  <c r="E16" i="5"/>
  <c r="M15" i="5"/>
  <c r="G15" i="5"/>
  <c r="E15" i="5"/>
  <c r="M14" i="5"/>
  <c r="G14" i="5"/>
  <c r="E14" i="5"/>
  <c r="M13" i="5"/>
  <c r="E13" i="5"/>
  <c r="M12" i="5"/>
  <c r="G12" i="5"/>
  <c r="E12" i="5"/>
  <c r="M11" i="5"/>
  <c r="G11" i="5"/>
  <c r="E11" i="5"/>
  <c r="M10" i="5"/>
  <c r="G10" i="5"/>
  <c r="I10" i="5" s="1"/>
  <c r="E10" i="5"/>
  <c r="M9" i="5"/>
  <c r="J9" i="5"/>
  <c r="I9" i="5"/>
  <c r="H9" i="5"/>
  <c r="G9" i="5"/>
  <c r="E9" i="5"/>
  <c r="M8" i="5"/>
  <c r="J8" i="5"/>
  <c r="I8" i="5"/>
  <c r="H8" i="5"/>
  <c r="G8" i="5"/>
  <c r="E8" i="5"/>
  <c r="M7" i="5"/>
  <c r="J7" i="5"/>
  <c r="I7" i="5"/>
  <c r="H7" i="5"/>
  <c r="G7" i="5"/>
  <c r="E7" i="5"/>
  <c r="J6" i="5"/>
  <c r="I6" i="5"/>
  <c r="H6" i="5"/>
  <c r="G6" i="5"/>
  <c r="E6" i="5"/>
  <c r="J48" i="4"/>
  <c r="I48" i="4"/>
  <c r="H48" i="4"/>
  <c r="G48" i="4"/>
  <c r="E48" i="4"/>
  <c r="J47" i="4"/>
  <c r="I47" i="4"/>
  <c r="H47" i="4"/>
  <c r="G47" i="4"/>
  <c r="E47" i="4"/>
  <c r="J46" i="4"/>
  <c r="I46" i="4"/>
  <c r="H46" i="4"/>
  <c r="G46" i="4"/>
  <c r="E46" i="4"/>
  <c r="J45" i="4"/>
  <c r="I45" i="4"/>
  <c r="H45" i="4"/>
  <c r="G45" i="4"/>
  <c r="E45" i="4"/>
  <c r="J44" i="4"/>
  <c r="I44" i="4"/>
  <c r="H44" i="4"/>
  <c r="G44" i="4"/>
  <c r="E44" i="4"/>
  <c r="J43" i="4"/>
  <c r="I43" i="4"/>
  <c r="H43" i="4"/>
  <c r="G43" i="4"/>
  <c r="E43" i="4"/>
  <c r="J42" i="4"/>
  <c r="I42" i="4"/>
  <c r="H42" i="4"/>
  <c r="G42" i="4"/>
  <c r="E42" i="4"/>
  <c r="J41" i="4"/>
  <c r="I41" i="4"/>
  <c r="H41" i="4"/>
  <c r="G41" i="4"/>
  <c r="E41" i="4"/>
  <c r="J40" i="4"/>
  <c r="I40" i="4"/>
  <c r="H40" i="4"/>
  <c r="G40" i="4"/>
  <c r="E40" i="4"/>
  <c r="J39" i="4"/>
  <c r="I39" i="4"/>
  <c r="H39" i="4"/>
  <c r="G39" i="4"/>
  <c r="E39" i="4"/>
  <c r="J38" i="4"/>
  <c r="I38" i="4"/>
  <c r="H38" i="4"/>
  <c r="G38" i="4"/>
  <c r="E38" i="4"/>
  <c r="J37" i="4"/>
  <c r="I37" i="4"/>
  <c r="H37" i="4"/>
  <c r="G37" i="4"/>
  <c r="E37" i="4"/>
  <c r="J36" i="4"/>
  <c r="I36" i="4"/>
  <c r="H36" i="4"/>
  <c r="G36" i="4"/>
  <c r="E36" i="4"/>
  <c r="J35" i="4"/>
  <c r="I35" i="4"/>
  <c r="H35" i="4"/>
  <c r="G35" i="4"/>
  <c r="E35" i="4"/>
  <c r="J34" i="4"/>
  <c r="I34" i="4"/>
  <c r="H34" i="4"/>
  <c r="G34" i="4"/>
  <c r="E34" i="4"/>
  <c r="J33" i="4"/>
  <c r="I33" i="4"/>
  <c r="H33" i="4"/>
  <c r="G33" i="4"/>
  <c r="E33" i="4"/>
  <c r="J32" i="4"/>
  <c r="I32" i="4"/>
  <c r="H32" i="4"/>
  <c r="G32" i="4"/>
  <c r="E32" i="4"/>
  <c r="J31" i="4"/>
  <c r="I31" i="4"/>
  <c r="H31" i="4"/>
  <c r="G31" i="4"/>
  <c r="E31" i="4"/>
  <c r="J30" i="4"/>
  <c r="I30" i="4"/>
  <c r="H30" i="4"/>
  <c r="G30" i="4"/>
  <c r="E30" i="4"/>
  <c r="J29" i="4"/>
  <c r="I29" i="4"/>
  <c r="H29" i="4"/>
  <c r="G29" i="4"/>
  <c r="E29" i="4"/>
  <c r="J28" i="4"/>
  <c r="I28" i="4"/>
  <c r="H28" i="4"/>
  <c r="G28" i="4"/>
  <c r="E28" i="4"/>
  <c r="J27" i="4"/>
  <c r="I27" i="4"/>
  <c r="H27" i="4"/>
  <c r="G27" i="4"/>
  <c r="E27" i="4"/>
  <c r="J26" i="4"/>
  <c r="I26" i="4"/>
  <c r="H26" i="4"/>
  <c r="G26" i="4"/>
  <c r="E26" i="4"/>
  <c r="J25" i="4"/>
  <c r="I25" i="4"/>
  <c r="H25" i="4"/>
  <c r="G25" i="4"/>
  <c r="E25" i="4"/>
  <c r="J24" i="4"/>
  <c r="I24" i="4"/>
  <c r="H24" i="4"/>
  <c r="G24" i="4"/>
  <c r="E24" i="4"/>
  <c r="J23" i="4"/>
  <c r="I23" i="4"/>
  <c r="H23" i="4"/>
  <c r="G23" i="4"/>
  <c r="E23" i="4"/>
  <c r="J22" i="4"/>
  <c r="I22" i="4"/>
  <c r="H22" i="4"/>
  <c r="G22" i="4"/>
  <c r="E22" i="4"/>
  <c r="J21" i="4"/>
  <c r="I21" i="4"/>
  <c r="H21" i="4"/>
  <c r="G21" i="4"/>
  <c r="E21" i="4"/>
  <c r="J20" i="4"/>
  <c r="I20" i="4"/>
  <c r="H20" i="4"/>
  <c r="G20" i="4"/>
  <c r="E20" i="4"/>
  <c r="J19" i="4"/>
  <c r="I19" i="4"/>
  <c r="H19" i="4"/>
  <c r="G19" i="4"/>
  <c r="E19" i="4"/>
  <c r="M18" i="4"/>
  <c r="J18" i="4"/>
  <c r="I18" i="4"/>
  <c r="H18" i="4"/>
  <c r="G18" i="4"/>
  <c r="E18" i="4"/>
  <c r="M17" i="4"/>
  <c r="E17" i="4"/>
  <c r="M16" i="4"/>
  <c r="G16" i="4"/>
  <c r="E16" i="4"/>
  <c r="M15" i="4"/>
  <c r="G15" i="4"/>
  <c r="I15" i="4" s="1"/>
  <c r="E15" i="4"/>
  <c r="M14" i="4"/>
  <c r="G14" i="4"/>
  <c r="E14" i="4"/>
  <c r="M13" i="4"/>
  <c r="E13" i="4"/>
  <c r="M12" i="4"/>
  <c r="G12" i="4"/>
  <c r="H12" i="4" s="1"/>
  <c r="J12" i="4" s="1"/>
  <c r="E12" i="4"/>
  <c r="M11" i="4"/>
  <c r="E11" i="4"/>
  <c r="M10" i="4"/>
  <c r="G10" i="4"/>
  <c r="I10" i="4" s="1"/>
  <c r="E10" i="4"/>
  <c r="M9" i="4"/>
  <c r="J9" i="4"/>
  <c r="I9" i="4"/>
  <c r="H9" i="4"/>
  <c r="G9" i="4"/>
  <c r="E9" i="4"/>
  <c r="M8" i="4"/>
  <c r="J8" i="4"/>
  <c r="I8" i="4"/>
  <c r="H8" i="4"/>
  <c r="G8" i="4"/>
  <c r="E8" i="4"/>
  <c r="M7" i="4"/>
  <c r="J7" i="4"/>
  <c r="I7" i="4"/>
  <c r="H7" i="4"/>
  <c r="G7" i="4"/>
  <c r="E7" i="4"/>
  <c r="J6" i="4"/>
  <c r="I6" i="4"/>
  <c r="H6" i="4"/>
  <c r="G6" i="4"/>
  <c r="E6" i="4"/>
  <c r="J48" i="3"/>
  <c r="I48" i="3"/>
  <c r="H48" i="3"/>
  <c r="G48" i="3"/>
  <c r="E48" i="3"/>
  <c r="J47" i="3"/>
  <c r="I47" i="3"/>
  <c r="H47" i="3"/>
  <c r="G47" i="3"/>
  <c r="E47" i="3"/>
  <c r="J46" i="3"/>
  <c r="I46" i="3"/>
  <c r="H46" i="3"/>
  <c r="G46" i="3"/>
  <c r="E46" i="3"/>
  <c r="J45" i="3"/>
  <c r="I45" i="3"/>
  <c r="H45" i="3"/>
  <c r="G45" i="3"/>
  <c r="E45" i="3"/>
  <c r="J44" i="3"/>
  <c r="I44" i="3"/>
  <c r="H44" i="3"/>
  <c r="G44" i="3"/>
  <c r="E44" i="3"/>
  <c r="J43" i="3"/>
  <c r="I43" i="3"/>
  <c r="H43" i="3"/>
  <c r="G43" i="3"/>
  <c r="E43" i="3"/>
  <c r="J42" i="3"/>
  <c r="I42" i="3"/>
  <c r="H42" i="3"/>
  <c r="G42" i="3"/>
  <c r="E42" i="3"/>
  <c r="J41" i="3"/>
  <c r="I41" i="3"/>
  <c r="H41" i="3"/>
  <c r="G41" i="3"/>
  <c r="E41" i="3"/>
  <c r="J40" i="3"/>
  <c r="I40" i="3"/>
  <c r="H40" i="3"/>
  <c r="G40" i="3"/>
  <c r="E40" i="3"/>
  <c r="J39" i="3"/>
  <c r="I39" i="3"/>
  <c r="H39" i="3"/>
  <c r="G39" i="3"/>
  <c r="E39" i="3"/>
  <c r="J38" i="3"/>
  <c r="I38" i="3"/>
  <c r="H38" i="3"/>
  <c r="G38" i="3"/>
  <c r="E38" i="3"/>
  <c r="J37" i="3"/>
  <c r="I37" i="3"/>
  <c r="H37" i="3"/>
  <c r="G37" i="3"/>
  <c r="E37" i="3"/>
  <c r="J36" i="3"/>
  <c r="I36" i="3"/>
  <c r="H36" i="3"/>
  <c r="G36" i="3"/>
  <c r="E36" i="3"/>
  <c r="J35" i="3"/>
  <c r="I35" i="3"/>
  <c r="H35" i="3"/>
  <c r="G35" i="3"/>
  <c r="E35" i="3"/>
  <c r="J34" i="3"/>
  <c r="I34" i="3"/>
  <c r="H34" i="3"/>
  <c r="G34" i="3"/>
  <c r="E34" i="3"/>
  <c r="J33" i="3"/>
  <c r="I33" i="3"/>
  <c r="H33" i="3"/>
  <c r="G33" i="3"/>
  <c r="E33" i="3"/>
  <c r="J32" i="3"/>
  <c r="I32" i="3"/>
  <c r="H32" i="3"/>
  <c r="G32" i="3"/>
  <c r="E32" i="3"/>
  <c r="J31" i="3"/>
  <c r="I31" i="3"/>
  <c r="H31" i="3"/>
  <c r="G31" i="3"/>
  <c r="E31" i="3"/>
  <c r="J30" i="3"/>
  <c r="I30" i="3"/>
  <c r="H30" i="3"/>
  <c r="G30" i="3"/>
  <c r="E30" i="3"/>
  <c r="J29" i="3"/>
  <c r="I29" i="3"/>
  <c r="H29" i="3"/>
  <c r="G29" i="3"/>
  <c r="E29" i="3"/>
  <c r="J28" i="3"/>
  <c r="I28" i="3"/>
  <c r="H28" i="3"/>
  <c r="G28" i="3"/>
  <c r="E28" i="3"/>
  <c r="J27" i="3"/>
  <c r="I27" i="3"/>
  <c r="H27" i="3"/>
  <c r="G27" i="3"/>
  <c r="E27" i="3"/>
  <c r="J26" i="3"/>
  <c r="I26" i="3"/>
  <c r="H26" i="3"/>
  <c r="G26" i="3"/>
  <c r="E26" i="3"/>
  <c r="J25" i="3"/>
  <c r="I25" i="3"/>
  <c r="H25" i="3"/>
  <c r="G25" i="3"/>
  <c r="E25" i="3"/>
  <c r="J24" i="3"/>
  <c r="I24" i="3"/>
  <c r="H24" i="3"/>
  <c r="G24" i="3"/>
  <c r="E24" i="3"/>
  <c r="J23" i="3"/>
  <c r="I23" i="3"/>
  <c r="H23" i="3"/>
  <c r="G23" i="3"/>
  <c r="E23" i="3"/>
  <c r="J22" i="3"/>
  <c r="I22" i="3"/>
  <c r="H22" i="3"/>
  <c r="G22" i="3"/>
  <c r="E22" i="3"/>
  <c r="J21" i="3"/>
  <c r="I21" i="3"/>
  <c r="H21" i="3"/>
  <c r="G21" i="3"/>
  <c r="E21" i="3"/>
  <c r="J20" i="3"/>
  <c r="I20" i="3"/>
  <c r="H20" i="3"/>
  <c r="G20" i="3"/>
  <c r="E20" i="3"/>
  <c r="J19" i="3"/>
  <c r="I19" i="3"/>
  <c r="H19" i="3"/>
  <c r="G19" i="3"/>
  <c r="E19" i="3"/>
  <c r="M18" i="3"/>
  <c r="J18" i="3"/>
  <c r="I18" i="3"/>
  <c r="H18" i="3"/>
  <c r="G18" i="3"/>
  <c r="E18" i="3"/>
  <c r="M17" i="3"/>
  <c r="E17" i="3"/>
  <c r="M16" i="3"/>
  <c r="I16" i="3"/>
  <c r="G16" i="3"/>
  <c r="H16" i="3" s="1"/>
  <c r="J16" i="3" s="1"/>
  <c r="E16" i="3"/>
  <c r="M15" i="3"/>
  <c r="G15" i="3"/>
  <c r="E15" i="3"/>
  <c r="M14" i="3"/>
  <c r="I14" i="3"/>
  <c r="G14" i="3"/>
  <c r="H14" i="3" s="1"/>
  <c r="J14" i="3" s="1"/>
  <c r="E14" i="3"/>
  <c r="M13" i="3"/>
  <c r="G13" i="3"/>
  <c r="I13" i="3" s="1"/>
  <c r="E13" i="3"/>
  <c r="M12" i="3"/>
  <c r="E12" i="3"/>
  <c r="M11" i="3"/>
  <c r="G11" i="3"/>
  <c r="E11" i="3"/>
  <c r="M10" i="3"/>
  <c r="G10" i="3"/>
  <c r="I10" i="3" s="1"/>
  <c r="E10" i="3"/>
  <c r="M9" i="3"/>
  <c r="J9" i="3"/>
  <c r="I9" i="3"/>
  <c r="H9" i="3"/>
  <c r="G9" i="3"/>
  <c r="E9" i="3"/>
  <c r="M8" i="3"/>
  <c r="J8" i="3"/>
  <c r="I8" i="3"/>
  <c r="H8" i="3"/>
  <c r="G8" i="3"/>
  <c r="E8" i="3"/>
  <c r="M7" i="3"/>
  <c r="J7" i="3"/>
  <c r="I7" i="3"/>
  <c r="H7" i="3"/>
  <c r="G7" i="3"/>
  <c r="E7" i="3"/>
  <c r="J6" i="3"/>
  <c r="I6" i="3"/>
  <c r="H6" i="3"/>
  <c r="G6" i="3"/>
  <c r="E6" i="3"/>
  <c r="J48" i="2"/>
  <c r="I48" i="2"/>
  <c r="H48" i="2"/>
  <c r="G48" i="2"/>
  <c r="E48" i="2"/>
  <c r="J47" i="2"/>
  <c r="I47" i="2"/>
  <c r="H47" i="2"/>
  <c r="G47" i="2"/>
  <c r="E47" i="2"/>
  <c r="J46" i="2"/>
  <c r="I46" i="2"/>
  <c r="H46" i="2"/>
  <c r="G46" i="2"/>
  <c r="E46" i="2"/>
  <c r="J45" i="2"/>
  <c r="I45" i="2"/>
  <c r="H45" i="2"/>
  <c r="G45" i="2"/>
  <c r="E45" i="2"/>
  <c r="J44" i="2"/>
  <c r="I44" i="2"/>
  <c r="H44" i="2"/>
  <c r="G44" i="2"/>
  <c r="E44" i="2"/>
  <c r="J43" i="2"/>
  <c r="I43" i="2"/>
  <c r="H43" i="2"/>
  <c r="G43" i="2"/>
  <c r="E43" i="2"/>
  <c r="J42" i="2"/>
  <c r="I42" i="2"/>
  <c r="H42" i="2"/>
  <c r="G42" i="2"/>
  <c r="E42" i="2"/>
  <c r="J41" i="2"/>
  <c r="I41" i="2"/>
  <c r="H41" i="2"/>
  <c r="G41" i="2"/>
  <c r="E41" i="2"/>
  <c r="J40" i="2"/>
  <c r="I40" i="2"/>
  <c r="H40" i="2"/>
  <c r="G40" i="2"/>
  <c r="E40" i="2"/>
  <c r="J39" i="2"/>
  <c r="I39" i="2"/>
  <c r="H39" i="2"/>
  <c r="G39" i="2"/>
  <c r="E39" i="2"/>
  <c r="J38" i="2"/>
  <c r="I38" i="2"/>
  <c r="H38" i="2"/>
  <c r="G38" i="2"/>
  <c r="E38" i="2"/>
  <c r="J37" i="2"/>
  <c r="I37" i="2"/>
  <c r="H37" i="2"/>
  <c r="G37" i="2"/>
  <c r="E37" i="2"/>
  <c r="J36" i="2"/>
  <c r="I36" i="2"/>
  <c r="H36" i="2"/>
  <c r="G36" i="2"/>
  <c r="E36" i="2"/>
  <c r="J35" i="2"/>
  <c r="I35" i="2"/>
  <c r="H35" i="2"/>
  <c r="G35" i="2"/>
  <c r="E35" i="2"/>
  <c r="J34" i="2"/>
  <c r="I34" i="2"/>
  <c r="H34" i="2"/>
  <c r="G34" i="2"/>
  <c r="E34" i="2"/>
  <c r="J33" i="2"/>
  <c r="I33" i="2"/>
  <c r="H33" i="2"/>
  <c r="G33" i="2"/>
  <c r="E33" i="2"/>
  <c r="J32" i="2"/>
  <c r="I32" i="2"/>
  <c r="H32" i="2"/>
  <c r="G32" i="2"/>
  <c r="E32" i="2"/>
  <c r="J31" i="2"/>
  <c r="I31" i="2"/>
  <c r="H31" i="2"/>
  <c r="G31" i="2"/>
  <c r="E31" i="2"/>
  <c r="J30" i="2"/>
  <c r="I30" i="2"/>
  <c r="H30" i="2"/>
  <c r="G30" i="2"/>
  <c r="E30" i="2"/>
  <c r="J29" i="2"/>
  <c r="I29" i="2"/>
  <c r="H29" i="2"/>
  <c r="G29" i="2"/>
  <c r="E29" i="2"/>
  <c r="J28" i="2"/>
  <c r="I28" i="2"/>
  <c r="H28" i="2"/>
  <c r="G28" i="2"/>
  <c r="E28" i="2"/>
  <c r="J27" i="2"/>
  <c r="I27" i="2"/>
  <c r="H27" i="2"/>
  <c r="G27" i="2"/>
  <c r="E27" i="2"/>
  <c r="J26" i="2"/>
  <c r="I26" i="2"/>
  <c r="H26" i="2"/>
  <c r="G26" i="2"/>
  <c r="E26" i="2"/>
  <c r="J25" i="2"/>
  <c r="I25" i="2"/>
  <c r="H25" i="2"/>
  <c r="G25" i="2"/>
  <c r="E25" i="2"/>
  <c r="J24" i="2"/>
  <c r="I24" i="2"/>
  <c r="H24" i="2"/>
  <c r="G24" i="2"/>
  <c r="E24" i="2"/>
  <c r="J23" i="2"/>
  <c r="I23" i="2"/>
  <c r="H23" i="2"/>
  <c r="G23" i="2"/>
  <c r="E23" i="2"/>
  <c r="J22" i="2"/>
  <c r="I22" i="2"/>
  <c r="H22" i="2"/>
  <c r="G22" i="2"/>
  <c r="E22" i="2"/>
  <c r="J21" i="2"/>
  <c r="I21" i="2"/>
  <c r="H21" i="2"/>
  <c r="G21" i="2"/>
  <c r="E21" i="2"/>
  <c r="J20" i="2"/>
  <c r="I20" i="2"/>
  <c r="H20" i="2"/>
  <c r="G20" i="2"/>
  <c r="E20" i="2"/>
  <c r="J19" i="2"/>
  <c r="I19" i="2"/>
  <c r="H19" i="2"/>
  <c r="G19" i="2"/>
  <c r="E19" i="2"/>
  <c r="M18" i="2"/>
  <c r="J18" i="2"/>
  <c r="I18" i="2"/>
  <c r="H18" i="2"/>
  <c r="G18" i="2"/>
  <c r="E18" i="2"/>
  <c r="M17" i="2"/>
  <c r="G17" i="2"/>
  <c r="I17" i="2" s="1"/>
  <c r="E17" i="2"/>
  <c r="M16" i="2"/>
  <c r="G16" i="2"/>
  <c r="E16" i="2"/>
  <c r="M15" i="2"/>
  <c r="E15" i="2"/>
  <c r="M14" i="2"/>
  <c r="E14" i="2"/>
  <c r="M13" i="2"/>
  <c r="G13" i="2"/>
  <c r="E13" i="2"/>
  <c r="M12" i="2"/>
  <c r="E12" i="2"/>
  <c r="M11" i="2"/>
  <c r="G11" i="2"/>
  <c r="I11" i="2" s="1"/>
  <c r="E11" i="2"/>
  <c r="M10" i="2"/>
  <c r="G10" i="2"/>
  <c r="E10" i="2"/>
  <c r="M9" i="2"/>
  <c r="E9" i="2"/>
  <c r="M8" i="2"/>
  <c r="J8" i="2"/>
  <c r="I8" i="2"/>
  <c r="H8" i="2"/>
  <c r="G8" i="2"/>
  <c r="E8" i="2"/>
  <c r="M7" i="2"/>
  <c r="J7" i="2"/>
  <c r="I7" i="2"/>
  <c r="H7" i="2"/>
  <c r="G7" i="2"/>
  <c r="E7" i="2"/>
  <c r="J6" i="2"/>
  <c r="I6" i="2"/>
  <c r="H6" i="2"/>
  <c r="G6" i="2"/>
  <c r="E6" i="2"/>
  <c r="J48" i="1"/>
  <c r="I48" i="1"/>
  <c r="H48" i="1"/>
  <c r="G48" i="1"/>
  <c r="E48" i="1"/>
  <c r="J47" i="1"/>
  <c r="I47" i="1"/>
  <c r="H47" i="1"/>
  <c r="G47" i="1"/>
  <c r="E47" i="1"/>
  <c r="J46" i="1"/>
  <c r="I46" i="1"/>
  <c r="H46" i="1"/>
  <c r="G46" i="1"/>
  <c r="E46" i="1"/>
  <c r="J45" i="1"/>
  <c r="I45" i="1"/>
  <c r="H45" i="1"/>
  <c r="G45" i="1"/>
  <c r="E45" i="1"/>
  <c r="J44" i="1"/>
  <c r="I44" i="1"/>
  <c r="H44" i="1"/>
  <c r="G44" i="1"/>
  <c r="E44" i="1"/>
  <c r="J43" i="1"/>
  <c r="I43" i="1"/>
  <c r="H43" i="1"/>
  <c r="G43" i="1"/>
  <c r="E43" i="1"/>
  <c r="J42" i="1"/>
  <c r="I42" i="1"/>
  <c r="H42" i="1"/>
  <c r="G42" i="1"/>
  <c r="E42" i="1"/>
  <c r="J41" i="1"/>
  <c r="I41" i="1"/>
  <c r="H41" i="1"/>
  <c r="G41" i="1"/>
  <c r="E41" i="1"/>
  <c r="J40" i="1"/>
  <c r="I40" i="1"/>
  <c r="H40" i="1"/>
  <c r="G40" i="1"/>
  <c r="E40" i="1"/>
  <c r="J39" i="1"/>
  <c r="I39" i="1"/>
  <c r="H39" i="1"/>
  <c r="G39" i="1"/>
  <c r="E39" i="1"/>
  <c r="J38" i="1"/>
  <c r="I38" i="1"/>
  <c r="H38" i="1"/>
  <c r="G38" i="1"/>
  <c r="E38" i="1"/>
  <c r="J37" i="1"/>
  <c r="I37" i="1"/>
  <c r="H37" i="1"/>
  <c r="G37" i="1"/>
  <c r="E37" i="1"/>
  <c r="J36" i="1"/>
  <c r="I36" i="1"/>
  <c r="H36" i="1"/>
  <c r="G36" i="1"/>
  <c r="E36" i="1"/>
  <c r="J35" i="1"/>
  <c r="I35" i="1"/>
  <c r="H35" i="1"/>
  <c r="G35" i="1"/>
  <c r="E35" i="1"/>
  <c r="J34" i="1"/>
  <c r="I34" i="1"/>
  <c r="H34" i="1"/>
  <c r="G34" i="1"/>
  <c r="E34" i="1"/>
  <c r="J33" i="1"/>
  <c r="I33" i="1"/>
  <c r="H33" i="1"/>
  <c r="G33" i="1"/>
  <c r="E33" i="1"/>
  <c r="J32" i="1"/>
  <c r="I32" i="1"/>
  <c r="H32" i="1"/>
  <c r="G32" i="1"/>
  <c r="E32" i="1"/>
  <c r="J31" i="1"/>
  <c r="I31" i="1"/>
  <c r="H31" i="1"/>
  <c r="G31" i="1"/>
  <c r="E31" i="1"/>
  <c r="J30" i="1"/>
  <c r="I30" i="1"/>
  <c r="H30" i="1"/>
  <c r="G30" i="1"/>
  <c r="E30" i="1"/>
  <c r="J29" i="1"/>
  <c r="I29" i="1"/>
  <c r="H29" i="1"/>
  <c r="G29" i="1"/>
  <c r="E29" i="1"/>
  <c r="J28" i="1"/>
  <c r="I28" i="1"/>
  <c r="H28" i="1"/>
  <c r="G28" i="1"/>
  <c r="E28" i="1"/>
  <c r="J27" i="1"/>
  <c r="I27" i="1"/>
  <c r="H27" i="1"/>
  <c r="G27" i="1"/>
  <c r="E27" i="1"/>
  <c r="J26" i="1"/>
  <c r="I26" i="1"/>
  <c r="H26" i="1"/>
  <c r="G26" i="1"/>
  <c r="E26" i="1"/>
  <c r="J25" i="1"/>
  <c r="I25" i="1"/>
  <c r="H25" i="1"/>
  <c r="G25" i="1"/>
  <c r="E25" i="1"/>
  <c r="J24" i="1"/>
  <c r="I24" i="1"/>
  <c r="H24" i="1"/>
  <c r="G24" i="1"/>
  <c r="E24" i="1"/>
  <c r="J23" i="1"/>
  <c r="I23" i="1"/>
  <c r="H23" i="1"/>
  <c r="G23" i="1"/>
  <c r="E23" i="1"/>
  <c r="J22" i="1"/>
  <c r="I22" i="1"/>
  <c r="H22" i="1"/>
  <c r="G22" i="1"/>
  <c r="E22" i="1"/>
  <c r="J21" i="1"/>
  <c r="I21" i="1"/>
  <c r="H21" i="1"/>
  <c r="G21" i="1"/>
  <c r="E21" i="1"/>
  <c r="J20" i="1"/>
  <c r="I20" i="1"/>
  <c r="H20" i="1"/>
  <c r="G20" i="1"/>
  <c r="E20" i="1"/>
  <c r="J19" i="1"/>
  <c r="I19" i="1"/>
  <c r="H19" i="1"/>
  <c r="G19" i="1"/>
  <c r="E19" i="1"/>
  <c r="M18" i="1"/>
  <c r="J18" i="1"/>
  <c r="I18" i="1"/>
  <c r="H18" i="1"/>
  <c r="G18" i="1"/>
  <c r="E18" i="1"/>
  <c r="M17" i="1"/>
  <c r="G17" i="1"/>
  <c r="I17" i="1" s="1"/>
  <c r="E17" i="1"/>
  <c r="M16" i="1"/>
  <c r="G16" i="1"/>
  <c r="H16" i="1" s="1"/>
  <c r="J16" i="1" s="1"/>
  <c r="E16" i="1"/>
  <c r="M15" i="1"/>
  <c r="G15" i="1"/>
  <c r="E15" i="1"/>
  <c r="M14" i="1"/>
  <c r="G14" i="1"/>
  <c r="I14" i="1" s="1"/>
  <c r="E14" i="1"/>
  <c r="M13" i="1"/>
  <c r="E13" i="1"/>
  <c r="M12" i="1"/>
  <c r="G12" i="1"/>
  <c r="E12" i="1"/>
  <c r="M11" i="1"/>
  <c r="E11" i="1"/>
  <c r="M10" i="1"/>
  <c r="G10" i="1"/>
  <c r="E10" i="1"/>
  <c r="M9" i="1"/>
  <c r="E9" i="1"/>
  <c r="M8" i="1"/>
  <c r="E8" i="1"/>
  <c r="M7" i="1"/>
  <c r="J7" i="1"/>
  <c r="I7" i="1"/>
  <c r="H7" i="1"/>
  <c r="G7" i="1"/>
  <c r="E7" i="1"/>
  <c r="J6" i="1"/>
  <c r="I6" i="1"/>
  <c r="H6" i="1"/>
  <c r="G6" i="1"/>
  <c r="E6" i="1"/>
  <c r="H17" i="7" l="1"/>
  <c r="J17" i="7" s="1"/>
  <c r="I12" i="4"/>
  <c r="H9" i="2"/>
  <c r="J9" i="2" s="1"/>
  <c r="I9" i="2"/>
  <c r="I8" i="1"/>
  <c r="H8" i="1"/>
  <c r="J8" i="1" s="1"/>
  <c r="I16" i="1"/>
  <c r="H9" i="1"/>
  <c r="J9" i="1" s="1"/>
  <c r="I10" i="7"/>
  <c r="H10" i="7"/>
  <c r="J10" i="7" s="1"/>
  <c r="I15" i="7"/>
  <c r="H15" i="7"/>
  <c r="J15" i="7" s="1"/>
  <c r="I13" i="7"/>
  <c r="H13" i="7"/>
  <c r="J13" i="7" s="1"/>
  <c r="I11" i="7"/>
  <c r="I3" i="7" s="1"/>
  <c r="H11" i="7"/>
  <c r="J11" i="7" s="1"/>
  <c r="I12" i="7"/>
  <c r="H16" i="7"/>
  <c r="J16" i="7" s="1"/>
  <c r="H14" i="7"/>
  <c r="J14" i="7" s="1"/>
  <c r="I14" i="6"/>
  <c r="H14" i="6"/>
  <c r="J14" i="6" s="1"/>
  <c r="I15" i="6"/>
  <c r="H15" i="6"/>
  <c r="J15" i="6" s="1"/>
  <c r="I11" i="6"/>
  <c r="H11" i="6"/>
  <c r="J11" i="6" s="1"/>
  <c r="I13" i="6"/>
  <c r="H13" i="6"/>
  <c r="J13" i="6" s="1"/>
  <c r="H10" i="6"/>
  <c r="J10" i="6" s="1"/>
  <c r="H17" i="6"/>
  <c r="J17" i="6" s="1"/>
  <c r="H16" i="6"/>
  <c r="J16" i="6" s="1"/>
  <c r="I16" i="5"/>
  <c r="H16" i="5"/>
  <c r="J16" i="5" s="1"/>
  <c r="I14" i="5"/>
  <c r="H14" i="5"/>
  <c r="J14" i="5" s="1"/>
  <c r="I11" i="5"/>
  <c r="I3" i="5" s="1"/>
  <c r="H11" i="5"/>
  <c r="J11" i="5" s="1"/>
  <c r="H12" i="5"/>
  <c r="J12" i="5" s="1"/>
  <c r="I12" i="5"/>
  <c r="I15" i="5"/>
  <c r="H15" i="5"/>
  <c r="J15" i="5" s="1"/>
  <c r="H10" i="5"/>
  <c r="J10" i="5" s="1"/>
  <c r="H17" i="5"/>
  <c r="J17" i="5" s="1"/>
  <c r="H13" i="5"/>
  <c r="J13" i="5" s="1"/>
  <c r="H16" i="4"/>
  <c r="J16" i="4" s="1"/>
  <c r="I16" i="4"/>
  <c r="I14" i="4"/>
  <c r="H14" i="4"/>
  <c r="J14" i="4" s="1"/>
  <c r="I13" i="4"/>
  <c r="H13" i="4"/>
  <c r="J13" i="4" s="1"/>
  <c r="H11" i="4"/>
  <c r="J11" i="4" s="1"/>
  <c r="I11" i="4"/>
  <c r="H10" i="4"/>
  <c r="J10" i="4" s="1"/>
  <c r="H17" i="4"/>
  <c r="J17" i="4" s="1"/>
  <c r="H15" i="4"/>
  <c r="J15" i="4" s="1"/>
  <c r="H11" i="3"/>
  <c r="J11" i="3" s="1"/>
  <c r="I11" i="3"/>
  <c r="I15" i="3"/>
  <c r="H15" i="3"/>
  <c r="J15" i="3" s="1"/>
  <c r="H12" i="3"/>
  <c r="J12" i="3" s="1"/>
  <c r="I12" i="3"/>
  <c r="H10" i="3"/>
  <c r="J10" i="3" s="1"/>
  <c r="H17" i="3"/>
  <c r="J17" i="3" s="1"/>
  <c r="H13" i="3"/>
  <c r="J13" i="3" s="1"/>
  <c r="I12" i="2"/>
  <c r="H12" i="2"/>
  <c r="J12" i="2" s="1"/>
  <c r="I10" i="2"/>
  <c r="H10" i="2"/>
  <c r="J10" i="2" s="1"/>
  <c r="J3" i="2" s="1"/>
  <c r="H15" i="2"/>
  <c r="J15" i="2" s="1"/>
  <c r="I15" i="2"/>
  <c r="I16" i="2"/>
  <c r="H16" i="2"/>
  <c r="J16" i="2" s="1"/>
  <c r="H13" i="2"/>
  <c r="J13" i="2" s="1"/>
  <c r="I13" i="2"/>
  <c r="H11" i="2"/>
  <c r="J11" i="2" s="1"/>
  <c r="H17" i="2"/>
  <c r="J17" i="2" s="1"/>
  <c r="H14" i="2"/>
  <c r="J14" i="2" s="1"/>
  <c r="I15" i="1"/>
  <c r="H15" i="1"/>
  <c r="J15" i="1" s="1"/>
  <c r="I12" i="1"/>
  <c r="H12" i="1"/>
  <c r="J12" i="1" s="1"/>
  <c r="H13" i="1"/>
  <c r="J13" i="1" s="1"/>
  <c r="I13" i="1"/>
  <c r="I10" i="1"/>
  <c r="H10" i="1"/>
  <c r="I11" i="1"/>
  <c r="H11" i="1"/>
  <c r="J11" i="1" s="1"/>
  <c r="H14" i="1"/>
  <c r="J14" i="1" s="1"/>
  <c r="H17" i="1"/>
  <c r="J17" i="1" s="1"/>
  <c r="I3" i="6" l="1"/>
  <c r="J3" i="6"/>
  <c r="J3" i="5"/>
  <c r="J3" i="4"/>
  <c r="I3" i="4"/>
  <c r="I3" i="3"/>
  <c r="J3" i="3"/>
  <c r="I3" i="2"/>
  <c r="I3" i="1"/>
  <c r="H3" i="7"/>
  <c r="J3" i="7"/>
  <c r="H3" i="6"/>
  <c r="H3" i="5"/>
  <c r="H3" i="4"/>
  <c r="H3" i="3"/>
  <c r="H3" i="2"/>
  <c r="H3" i="1"/>
  <c r="J10" i="1"/>
  <c r="J3" i="1" s="1"/>
</calcChain>
</file>

<file path=xl/sharedStrings.xml><?xml version="1.0" encoding="utf-8"?>
<sst xmlns="http://schemas.openxmlformats.org/spreadsheetml/2006/main" count="259" uniqueCount="36">
  <si>
    <t>Number of Periods Averaged</t>
  </si>
  <si>
    <t>Analysis of Forecast Error</t>
  </si>
  <si>
    <t>Color Key:</t>
  </si>
  <si>
    <t>MAD</t>
  </si>
  <si>
    <t>MSE</t>
  </si>
  <si>
    <t>MAPE</t>
  </si>
  <si>
    <t>Cells that require student input</t>
  </si>
  <si>
    <t>Excel Intermediate Calculations</t>
  </si>
  <si>
    <t>Data</t>
  </si>
  <si>
    <t xml:space="preserve"> Formulas</t>
  </si>
  <si>
    <t>Date</t>
  </si>
  <si>
    <t>Period Number</t>
  </si>
  <si>
    <t>Indicates which cells in column to the right need a formula</t>
  </si>
  <si>
    <t>Moving average forecast</t>
  </si>
  <si>
    <t>error</t>
  </si>
  <si>
    <t>absolute value of error</t>
  </si>
  <si>
    <t>squared error</t>
  </si>
  <si>
    <t>percentage error</t>
  </si>
  <si>
    <t>Number of weighted periods</t>
  </si>
  <si>
    <t>Formula to copy</t>
  </si>
  <si>
    <t>Excel Calculated Results</t>
  </si>
  <si>
    <t>January</t>
  </si>
  <si>
    <t>Major Headings</t>
  </si>
  <si>
    <t>February</t>
  </si>
  <si>
    <t>Minor Headings</t>
  </si>
  <si>
    <t>March</t>
  </si>
  <si>
    <t>Reference/Check Points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</si>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</sst>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8"/>
      <color theme="0"/>
      <name val="Cambria"/>
      <family val="1"/>
    </font>
    <font>
      <sz val="12"/>
      <color theme="1"/>
      <name val="Cambria"/>
      <family val="1"/>
    </font>
    <font>
      <b/>
      <sz val="14"/>
      <color theme="1"/>
      <name val="Cambria"/>
      <family val="1"/>
    </font>
    <font>
      <sz val="12"/>
      <color theme="0"/>
      <name val="Cambria"/>
      <family val="1"/>
    </font>
    <font>
      <b/>
      <sz val="12"/>
      <color theme="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4" fillId="6" borderId="5" xfId="0" applyNumberFormat="1" applyFont="1" applyFill="1" applyBorder="1" applyAlignment="1" applyProtection="1">
      <alignment wrapText="1"/>
      <protection locked="0"/>
    </xf>
    <xf numFmtId="165" fontId="4" fillId="6" borderId="5" xfId="1" applyNumberFormat="1" applyFont="1" applyFill="1" applyBorder="1" applyAlignment="1" applyProtection="1">
      <alignment wrapText="1"/>
      <protection locked="0"/>
    </xf>
    <xf numFmtId="164" fontId="2" fillId="0" borderId="7" xfId="0" applyNumberFormat="1" applyFont="1" applyBorder="1" applyAlignment="1">
      <alignment wrapText="1"/>
    </xf>
    <xf numFmtId="164" fontId="2" fillId="0" borderId="7" xfId="1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/>
    <xf numFmtId="0" fontId="7" fillId="5" borderId="5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5" fillId="6" borderId="6" xfId="0" applyFont="1" applyFill="1" applyBorder="1" applyAlignment="1">
      <alignment horizontal="center" vertical="center"/>
    </xf>
    <xf numFmtId="0" fontId="4" fillId="0" borderId="0" xfId="0" applyFont="1" applyProtection="1">
      <protection locked="0"/>
    </xf>
    <xf numFmtId="0" fontId="4" fillId="0" borderId="5" xfId="0" applyFont="1" applyBorder="1" applyAlignment="1">
      <alignment horizontal="center"/>
    </xf>
    <xf numFmtId="0" fontId="4" fillId="3" borderId="5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7" fillId="7" borderId="8" xfId="0" applyFont="1" applyFill="1" applyBorder="1" applyAlignment="1">
      <alignment horizontal="center"/>
    </xf>
    <xf numFmtId="164" fontId="4" fillId="6" borderId="5" xfId="0" applyNumberFormat="1" applyFont="1" applyFill="1" applyBorder="1" applyProtection="1">
      <protection locked="0"/>
    </xf>
    <xf numFmtId="164" fontId="4" fillId="0" borderId="5" xfId="0" applyNumberFormat="1" applyFont="1" applyBorder="1"/>
    <xf numFmtId="10" fontId="4" fillId="0" borderId="5" xfId="1" applyNumberFormat="1" applyFont="1" applyBorder="1"/>
    <xf numFmtId="0" fontId="4" fillId="0" borderId="5" xfId="0" applyFont="1" applyBorder="1"/>
    <xf numFmtId="1" fontId="4" fillId="6" borderId="5" xfId="0" applyNumberFormat="1" applyFont="1" applyFill="1" applyBorder="1" applyProtection="1">
      <protection locked="0"/>
    </xf>
    <xf numFmtId="0" fontId="5" fillId="2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4"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rgb="FFFFC00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6ED4A-82D7-48D0-B83A-595A19E88C10}">
  <dimension ref="A1:P48"/>
  <sheetViews>
    <sheetView workbookViewId="0">
      <selection activeCell="F19" sqref="F19"/>
    </sheetView>
  </sheetViews>
  <sheetFormatPr defaultColWidth="9.1796875" defaultRowHeight="14" x14ac:dyDescent="0.3"/>
  <cols>
    <col min="1" max="1" width="12" style="1" bestFit="1" customWidth="1"/>
    <col min="2" max="2" width="17.453125" style="7" customWidth="1"/>
    <col min="3" max="3" width="13.453125" style="7" customWidth="1"/>
    <col min="4" max="4" width="6.54296875" style="1" customWidth="1"/>
    <col min="5" max="5" width="23" style="1" bestFit="1" customWidth="1"/>
    <col min="6" max="6" width="16.1796875" style="1" customWidth="1"/>
    <col min="7" max="10" width="14" style="1" customWidth="1"/>
    <col min="11" max="11" width="9.1796875" style="1"/>
    <col min="12" max="12" width="13.1796875" style="1" customWidth="1"/>
    <col min="13" max="13" width="11.81640625" style="1" customWidth="1"/>
    <col min="14" max="14" width="9.1796875" style="1"/>
    <col min="15" max="15" width="41.7265625" style="1" bestFit="1" customWidth="1"/>
    <col min="16" max="16384" width="9.1796875" style="1"/>
  </cols>
  <sheetData>
    <row r="1" spans="1:16" ht="43.5" customHeight="1" thickBot="1" x14ac:dyDescent="0.5">
      <c r="B1" s="30" t="s">
        <v>0</v>
      </c>
      <c r="C1" s="32">
        <v>2</v>
      </c>
      <c r="D1" s="2"/>
      <c r="E1" s="2"/>
      <c r="H1" s="34" t="s">
        <v>1</v>
      </c>
      <c r="I1" s="34"/>
      <c r="J1" s="34"/>
      <c r="O1" s="35" t="s">
        <v>2</v>
      </c>
      <c r="P1" s="36"/>
    </row>
    <row r="2" spans="1:16" ht="33.75" customHeight="1" thickBot="1" x14ac:dyDescent="0.35">
      <c r="B2" s="31"/>
      <c r="C2" s="33"/>
      <c r="D2" s="3"/>
      <c r="H2" s="4" t="s">
        <v>3</v>
      </c>
      <c r="I2" s="4" t="s">
        <v>4</v>
      </c>
      <c r="J2" s="4" t="s">
        <v>5</v>
      </c>
      <c r="O2" s="5" t="s">
        <v>6</v>
      </c>
      <c r="P2" s="6"/>
    </row>
    <row r="3" spans="1:16" ht="20.25" customHeight="1" thickBot="1" x14ac:dyDescent="0.35">
      <c r="H3" s="8">
        <f>AVERAGE(H6:H48)</f>
        <v>47</v>
      </c>
      <c r="I3" s="8">
        <f>AVERAGE(I6:I48)</f>
        <v>3010</v>
      </c>
      <c r="J3" s="9">
        <f>AVERAGE(J6:J48)</f>
        <v>0.24871065449297713</v>
      </c>
      <c r="O3" s="5" t="s">
        <v>7</v>
      </c>
      <c r="P3" s="5"/>
    </row>
    <row r="4" spans="1:16" ht="20.25" customHeight="1" thickBot="1" x14ac:dyDescent="0.5">
      <c r="B4" s="37" t="s">
        <v>8</v>
      </c>
      <c r="C4" s="37"/>
      <c r="H4" s="10"/>
      <c r="I4" s="10"/>
      <c r="J4" s="11"/>
      <c r="L4" s="31" t="s">
        <v>9</v>
      </c>
      <c r="M4" s="31"/>
      <c r="O4" s="5"/>
      <c r="P4" s="5"/>
    </row>
    <row r="5" spans="1:16" ht="80.25" customHeight="1" thickBot="1" x14ac:dyDescent="0.5">
      <c r="A5" s="12" t="s">
        <v>10</v>
      </c>
      <c r="B5" s="4" t="s">
        <v>11</v>
      </c>
      <c r="C5" s="4" t="s">
        <v>8</v>
      </c>
      <c r="D5" s="13"/>
      <c r="E5" s="14" t="s">
        <v>12</v>
      </c>
      <c r="F5" s="15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L5" s="14" t="s">
        <v>18</v>
      </c>
      <c r="M5" s="14" t="s">
        <v>19</v>
      </c>
      <c r="O5" s="5" t="s">
        <v>20</v>
      </c>
      <c r="P5" s="16"/>
    </row>
    <row r="6" spans="1:16" ht="21" customHeight="1" thickBot="1" x14ac:dyDescent="0.35">
      <c r="A6" s="17" t="s">
        <v>21</v>
      </c>
      <c r="B6" s="18">
        <v>1</v>
      </c>
      <c r="C6" s="19">
        <v>100</v>
      </c>
      <c r="D6" s="20"/>
      <c r="E6" s="21" t="str">
        <f t="shared" ref="E6:E48" si="0">IF(AND($C5&lt;&gt;"",B6-$C$1&gt;0),"Formula Needed  --&gt;","")</f>
        <v/>
      </c>
      <c r="F6" s="22"/>
      <c r="G6" s="23" t="str">
        <f t="shared" ref="G6:G48" si="1">IF(AND($B6&gt;$C$1,C6&lt;&gt;""),C6-F6,"")</f>
        <v/>
      </c>
      <c r="H6" s="23" t="str">
        <f t="shared" ref="H6:H48" si="2">IF(AND($B6&gt;$C$1,C6&lt;&gt;""),ABS($G6),"")</f>
        <v/>
      </c>
      <c r="I6" s="23" t="str">
        <f t="shared" ref="I6:I48" si="3">IF(AND($B6&gt;$C$1,C6&lt;&gt;""),$G6^2,"")</f>
        <v/>
      </c>
      <c r="J6" s="24" t="str">
        <f t="shared" ref="J6:J48" si="4">IF(AND($B6&gt;$C$1,C6&lt;&gt;""),$H6/$C6,"")</f>
        <v/>
      </c>
      <c r="L6" s="25"/>
      <c r="M6" s="26"/>
      <c r="O6" s="5" t="s">
        <v>22</v>
      </c>
      <c r="P6" s="27"/>
    </row>
    <row r="7" spans="1:16" ht="21" customHeight="1" thickBot="1" x14ac:dyDescent="0.35">
      <c r="A7" s="17" t="s">
        <v>23</v>
      </c>
      <c r="B7" s="18">
        <v>2</v>
      </c>
      <c r="C7" s="19">
        <v>120</v>
      </c>
      <c r="D7" s="20"/>
      <c r="E7" s="21" t="str">
        <f t="shared" si="0"/>
        <v/>
      </c>
      <c r="F7" s="22"/>
      <c r="G7" s="23" t="str">
        <f t="shared" si="1"/>
        <v/>
      </c>
      <c r="H7" s="23" t="str">
        <f t="shared" si="2"/>
        <v/>
      </c>
      <c r="I7" s="23" t="str">
        <f t="shared" si="3"/>
        <v/>
      </c>
      <c r="J7" s="24" t="str">
        <f t="shared" si="4"/>
        <v/>
      </c>
      <c r="L7" s="25">
        <v>1</v>
      </c>
      <c r="M7" s="22">
        <f>IF($C6&lt;&gt;"",AVERAGE($C6:$C6),"")</f>
        <v>100</v>
      </c>
      <c r="O7" s="5" t="s">
        <v>24</v>
      </c>
      <c r="P7" s="28"/>
    </row>
    <row r="8" spans="1:16" ht="21" customHeight="1" thickBot="1" x14ac:dyDescent="0.35">
      <c r="A8" s="17" t="s">
        <v>25</v>
      </c>
      <c r="B8" s="18">
        <v>3</v>
      </c>
      <c r="C8" s="19">
        <v>130</v>
      </c>
      <c r="D8" s="20"/>
      <c r="E8" s="21" t="str">
        <f t="shared" si="0"/>
        <v>Formula Needed  --&gt;</v>
      </c>
      <c r="F8" s="22">
        <f t="shared" ref="F8:F48" si="5">IF($C7&lt;&gt;"",AVERAGE($C6:$C7),"")</f>
        <v>110</v>
      </c>
      <c r="G8" s="23">
        <f t="shared" si="1"/>
        <v>20</v>
      </c>
      <c r="H8" s="23">
        <f t="shared" si="2"/>
        <v>20</v>
      </c>
      <c r="I8" s="23">
        <f t="shared" si="3"/>
        <v>400</v>
      </c>
      <c r="J8" s="24">
        <f t="shared" si="4"/>
        <v>0.15384615384615385</v>
      </c>
      <c r="L8" s="25">
        <v>2</v>
      </c>
      <c r="M8" s="22">
        <f>IF($C7&lt;&gt;"",AVERAGE($C6:$C7),"")</f>
        <v>110</v>
      </c>
      <c r="O8" s="5" t="s">
        <v>26</v>
      </c>
      <c r="P8" s="29"/>
    </row>
    <row r="9" spans="1:16" ht="21" customHeight="1" x14ac:dyDescent="0.3">
      <c r="A9" s="17" t="s">
        <v>27</v>
      </c>
      <c r="B9" s="18">
        <v>4</v>
      </c>
      <c r="C9" s="19">
        <v>160</v>
      </c>
      <c r="D9" s="20"/>
      <c r="E9" s="21" t="str">
        <f t="shared" si="0"/>
        <v>Formula Needed  --&gt;</v>
      </c>
      <c r="F9" s="22">
        <f t="shared" si="5"/>
        <v>125</v>
      </c>
      <c r="G9" s="23">
        <f t="shared" si="1"/>
        <v>35</v>
      </c>
      <c r="H9" s="23">
        <f t="shared" si="2"/>
        <v>35</v>
      </c>
      <c r="I9" s="23">
        <f t="shared" si="3"/>
        <v>1225</v>
      </c>
      <c r="J9" s="24">
        <f t="shared" si="4"/>
        <v>0.21875</v>
      </c>
      <c r="L9" s="25">
        <v>3</v>
      </c>
      <c r="M9" s="22">
        <f>IF($C8&lt;&gt;"",AVERAGE($C6:$C8),"")</f>
        <v>116.66666666666667</v>
      </c>
    </row>
    <row r="10" spans="1:16" ht="21" customHeight="1" x14ac:dyDescent="0.3">
      <c r="A10" s="17" t="s">
        <v>28</v>
      </c>
      <c r="B10" s="18">
        <v>5</v>
      </c>
      <c r="C10" s="19">
        <v>190</v>
      </c>
      <c r="D10" s="20"/>
      <c r="E10" s="21" t="str">
        <f t="shared" si="0"/>
        <v>Formula Needed  --&gt;</v>
      </c>
      <c r="F10" s="22">
        <f t="shared" si="5"/>
        <v>145</v>
      </c>
      <c r="G10" s="23">
        <f t="shared" si="1"/>
        <v>45</v>
      </c>
      <c r="H10" s="23">
        <f t="shared" si="2"/>
        <v>45</v>
      </c>
      <c r="I10" s="23">
        <f t="shared" si="3"/>
        <v>2025</v>
      </c>
      <c r="J10" s="24">
        <f t="shared" si="4"/>
        <v>0.23684210526315788</v>
      </c>
      <c r="L10" s="25">
        <v>4</v>
      </c>
      <c r="M10" s="22">
        <f>IF($C9&lt;&gt;"",AVERAGE($C6:$C9),"")</f>
        <v>127.5</v>
      </c>
    </row>
    <row r="11" spans="1:16" ht="21" customHeight="1" x14ac:dyDescent="0.3">
      <c r="A11" s="17" t="s">
        <v>29</v>
      </c>
      <c r="B11" s="18">
        <v>6</v>
      </c>
      <c r="C11" s="19">
        <v>230</v>
      </c>
      <c r="D11" s="20"/>
      <c r="E11" s="21" t="str">
        <f t="shared" si="0"/>
        <v>Formula Needed  --&gt;</v>
      </c>
      <c r="F11" s="22">
        <f t="shared" si="5"/>
        <v>175</v>
      </c>
      <c r="G11" s="23">
        <f t="shared" si="1"/>
        <v>55</v>
      </c>
      <c r="H11" s="23">
        <f t="shared" si="2"/>
        <v>55</v>
      </c>
      <c r="I11" s="23">
        <f t="shared" si="3"/>
        <v>3025</v>
      </c>
      <c r="J11" s="24">
        <f t="shared" si="4"/>
        <v>0.2391304347826087</v>
      </c>
      <c r="L11" s="25">
        <v>5</v>
      </c>
      <c r="M11" s="22">
        <f>IF($C10&lt;&gt;"",AVERAGE($C6:$C10),"")</f>
        <v>140</v>
      </c>
    </row>
    <row r="12" spans="1:16" ht="21" customHeight="1" x14ac:dyDescent="0.3">
      <c r="A12" s="17" t="s">
        <v>30</v>
      </c>
      <c r="B12" s="18">
        <v>7</v>
      </c>
      <c r="C12" s="19">
        <v>260</v>
      </c>
      <c r="D12" s="20"/>
      <c r="E12" s="21" t="str">
        <f t="shared" si="0"/>
        <v>Formula Needed  --&gt;</v>
      </c>
      <c r="F12" s="22">
        <f t="shared" si="5"/>
        <v>210</v>
      </c>
      <c r="G12" s="23">
        <f t="shared" si="1"/>
        <v>50</v>
      </c>
      <c r="H12" s="23">
        <f t="shared" si="2"/>
        <v>50</v>
      </c>
      <c r="I12" s="23">
        <f t="shared" si="3"/>
        <v>2500</v>
      </c>
      <c r="J12" s="24">
        <f t="shared" si="4"/>
        <v>0.19230769230769232</v>
      </c>
      <c r="L12" s="25">
        <v>6</v>
      </c>
      <c r="M12" s="22">
        <f>IF($C11&lt;&gt;"",AVERAGE($C6:$C11),"")</f>
        <v>155</v>
      </c>
    </row>
    <row r="13" spans="1:16" ht="21" customHeight="1" x14ac:dyDescent="0.3">
      <c r="A13" s="17" t="s">
        <v>31</v>
      </c>
      <c r="B13" s="18">
        <v>8</v>
      </c>
      <c r="C13" s="19">
        <v>300</v>
      </c>
      <c r="D13" s="20"/>
      <c r="E13" s="21" t="str">
        <f t="shared" si="0"/>
        <v>Formula Needed  --&gt;</v>
      </c>
      <c r="F13" s="22">
        <f t="shared" si="5"/>
        <v>245</v>
      </c>
      <c r="G13" s="23">
        <f t="shared" si="1"/>
        <v>55</v>
      </c>
      <c r="H13" s="23">
        <f t="shared" si="2"/>
        <v>55</v>
      </c>
      <c r="I13" s="23">
        <f t="shared" si="3"/>
        <v>3025</v>
      </c>
      <c r="J13" s="24">
        <f t="shared" si="4"/>
        <v>0.18333333333333332</v>
      </c>
      <c r="L13" s="25">
        <v>7</v>
      </c>
      <c r="M13" s="22">
        <f>IF($C12&lt;&gt;"",AVERAGE($C6:$C12),"")</f>
        <v>170</v>
      </c>
    </row>
    <row r="14" spans="1:16" ht="21" customHeight="1" x14ac:dyDescent="0.3">
      <c r="A14" s="17" t="s">
        <v>32</v>
      </c>
      <c r="B14" s="18">
        <v>9</v>
      </c>
      <c r="C14" s="19">
        <v>280</v>
      </c>
      <c r="D14" s="20"/>
      <c r="E14" s="21" t="str">
        <f t="shared" si="0"/>
        <v>Formula Needed  --&gt;</v>
      </c>
      <c r="F14" s="22">
        <f t="shared" si="5"/>
        <v>280</v>
      </c>
      <c r="G14" s="23">
        <f t="shared" si="1"/>
        <v>0</v>
      </c>
      <c r="H14" s="23">
        <f t="shared" si="2"/>
        <v>0</v>
      </c>
      <c r="I14" s="23">
        <f t="shared" si="3"/>
        <v>0</v>
      </c>
      <c r="J14" s="24">
        <f t="shared" si="4"/>
        <v>0</v>
      </c>
      <c r="L14" s="25">
        <v>8</v>
      </c>
      <c r="M14" s="22">
        <f>IF($C13&lt;&gt;"",AVERAGE($C6:$C13),"")</f>
        <v>186.25</v>
      </c>
    </row>
    <row r="15" spans="1:16" ht="21" customHeight="1" x14ac:dyDescent="0.3">
      <c r="A15" s="17" t="s">
        <v>33</v>
      </c>
      <c r="B15" s="18">
        <v>10</v>
      </c>
      <c r="C15" s="19">
        <v>180</v>
      </c>
      <c r="D15" s="20"/>
      <c r="E15" s="21" t="str">
        <f t="shared" si="0"/>
        <v>Formula Needed  --&gt;</v>
      </c>
      <c r="F15" s="22">
        <f t="shared" si="5"/>
        <v>290</v>
      </c>
      <c r="G15" s="23">
        <f t="shared" si="1"/>
        <v>-110</v>
      </c>
      <c r="H15" s="23">
        <f t="shared" si="2"/>
        <v>110</v>
      </c>
      <c r="I15" s="23">
        <f t="shared" si="3"/>
        <v>12100</v>
      </c>
      <c r="J15" s="24">
        <f t="shared" si="4"/>
        <v>0.61111111111111116</v>
      </c>
      <c r="L15" s="25">
        <v>9</v>
      </c>
      <c r="M15" s="22">
        <f>IF($C14&lt;&gt;"",AVERAGE($C6:$C14),"")</f>
        <v>196.66666666666666</v>
      </c>
    </row>
    <row r="16" spans="1:16" ht="21" customHeight="1" x14ac:dyDescent="0.3">
      <c r="A16" s="17" t="s">
        <v>34</v>
      </c>
      <c r="B16" s="18">
        <v>11</v>
      </c>
      <c r="C16" s="19">
        <v>160</v>
      </c>
      <c r="D16" s="20"/>
      <c r="E16" s="21" t="str">
        <f t="shared" si="0"/>
        <v>Formula Needed  --&gt;</v>
      </c>
      <c r="F16" s="22">
        <f t="shared" si="5"/>
        <v>230</v>
      </c>
      <c r="G16" s="23">
        <f t="shared" si="1"/>
        <v>-70</v>
      </c>
      <c r="H16" s="23">
        <f t="shared" si="2"/>
        <v>70</v>
      </c>
      <c r="I16" s="23">
        <f t="shared" si="3"/>
        <v>4900</v>
      </c>
      <c r="J16" s="24">
        <f t="shared" si="4"/>
        <v>0.4375</v>
      </c>
      <c r="L16" s="25">
        <v>10</v>
      </c>
      <c r="M16" s="22">
        <f>IF($C15&lt;&gt;"",AVERAGE($C6:$C15),"")</f>
        <v>195</v>
      </c>
    </row>
    <row r="17" spans="1:13" ht="21" customHeight="1" x14ac:dyDescent="0.3">
      <c r="A17" s="17" t="s">
        <v>35</v>
      </c>
      <c r="B17" s="18">
        <v>12</v>
      </c>
      <c r="C17" s="19">
        <v>140</v>
      </c>
      <c r="D17" s="20"/>
      <c r="E17" s="21" t="str">
        <f t="shared" si="0"/>
        <v>Formula Needed  --&gt;</v>
      </c>
      <c r="F17" s="22">
        <f t="shared" si="5"/>
        <v>170</v>
      </c>
      <c r="G17" s="23">
        <f t="shared" si="1"/>
        <v>-30</v>
      </c>
      <c r="H17" s="23">
        <f t="shared" si="2"/>
        <v>30</v>
      </c>
      <c r="I17" s="23">
        <f t="shared" si="3"/>
        <v>900</v>
      </c>
      <c r="J17" s="24">
        <f t="shared" si="4"/>
        <v>0.21428571428571427</v>
      </c>
      <c r="L17" s="25">
        <v>11</v>
      </c>
      <c r="M17" s="22">
        <f>IF($C16&lt;&gt;"",AVERAGE($C6:$C16),"")</f>
        <v>191.81818181818181</v>
      </c>
    </row>
    <row r="18" spans="1:13" ht="21" customHeight="1" x14ac:dyDescent="0.3">
      <c r="A18" s="17"/>
      <c r="B18" s="18">
        <v>13</v>
      </c>
      <c r="C18" s="19"/>
      <c r="D18" s="20"/>
      <c r="E18" s="21" t="str">
        <f t="shared" si="0"/>
        <v>Formula Needed  --&gt;</v>
      </c>
      <c r="F18" s="22">
        <f t="shared" si="5"/>
        <v>150</v>
      </c>
      <c r="G18" s="23" t="str">
        <f t="shared" si="1"/>
        <v/>
      </c>
      <c r="H18" s="23" t="str">
        <f t="shared" si="2"/>
        <v/>
      </c>
      <c r="I18" s="23" t="str">
        <f t="shared" si="3"/>
        <v/>
      </c>
      <c r="J18" s="24" t="str">
        <f t="shared" si="4"/>
        <v/>
      </c>
      <c r="L18" s="25">
        <v>12</v>
      </c>
      <c r="M18" s="22">
        <f>IF($C17&lt;&gt;"",AVERAGE($C6:$C17),"")</f>
        <v>187.5</v>
      </c>
    </row>
    <row r="19" spans="1:13" ht="21" customHeight="1" x14ac:dyDescent="0.3">
      <c r="A19" s="17"/>
      <c r="B19" s="18">
        <v>14</v>
      </c>
      <c r="C19" s="19"/>
      <c r="D19" s="20"/>
      <c r="E19" s="21" t="str">
        <f t="shared" si="0"/>
        <v/>
      </c>
      <c r="F19" s="22" t="str">
        <f t="shared" si="5"/>
        <v/>
      </c>
      <c r="G19" s="23" t="str">
        <f t="shared" si="1"/>
        <v/>
      </c>
      <c r="H19" s="23" t="str">
        <f t="shared" si="2"/>
        <v/>
      </c>
      <c r="I19" s="23" t="str">
        <f t="shared" si="3"/>
        <v/>
      </c>
      <c r="J19" s="24" t="str">
        <f t="shared" si="4"/>
        <v/>
      </c>
      <c r="L19" s="20"/>
      <c r="M19" s="20"/>
    </row>
    <row r="20" spans="1:13" ht="21" customHeight="1" x14ac:dyDescent="0.3">
      <c r="A20" s="17"/>
      <c r="B20" s="18">
        <v>15</v>
      </c>
      <c r="C20" s="19"/>
      <c r="D20" s="20"/>
      <c r="E20" s="21" t="str">
        <f t="shared" si="0"/>
        <v/>
      </c>
      <c r="F20" s="22" t="str">
        <f t="shared" si="5"/>
        <v/>
      </c>
      <c r="G20" s="23" t="str">
        <f t="shared" si="1"/>
        <v/>
      </c>
      <c r="H20" s="23" t="str">
        <f t="shared" si="2"/>
        <v/>
      </c>
      <c r="I20" s="23" t="str">
        <f t="shared" si="3"/>
        <v/>
      </c>
      <c r="J20" s="24" t="str">
        <f t="shared" si="4"/>
        <v/>
      </c>
      <c r="L20" s="20"/>
      <c r="M20" s="20"/>
    </row>
    <row r="21" spans="1:13" ht="21" customHeight="1" x14ac:dyDescent="0.3">
      <c r="A21" s="17"/>
      <c r="B21" s="18">
        <v>16</v>
      </c>
      <c r="C21" s="19"/>
      <c r="D21" s="20"/>
      <c r="E21" s="21" t="str">
        <f t="shared" si="0"/>
        <v/>
      </c>
      <c r="F21" s="22" t="str">
        <f t="shared" si="5"/>
        <v/>
      </c>
      <c r="G21" s="23" t="str">
        <f t="shared" si="1"/>
        <v/>
      </c>
      <c r="H21" s="23" t="str">
        <f t="shared" si="2"/>
        <v/>
      </c>
      <c r="I21" s="23" t="str">
        <f t="shared" si="3"/>
        <v/>
      </c>
      <c r="J21" s="24" t="str">
        <f t="shared" si="4"/>
        <v/>
      </c>
      <c r="L21" s="20"/>
      <c r="M21" s="20"/>
    </row>
    <row r="22" spans="1:13" ht="21" customHeight="1" x14ac:dyDescent="0.3">
      <c r="A22" s="17"/>
      <c r="B22" s="18">
        <v>17</v>
      </c>
      <c r="C22" s="19"/>
      <c r="D22" s="20"/>
      <c r="E22" s="21" t="str">
        <f t="shared" si="0"/>
        <v/>
      </c>
      <c r="F22" s="22" t="str">
        <f t="shared" si="5"/>
        <v/>
      </c>
      <c r="G22" s="23" t="str">
        <f t="shared" si="1"/>
        <v/>
      </c>
      <c r="H22" s="23" t="str">
        <f t="shared" si="2"/>
        <v/>
      </c>
      <c r="I22" s="23" t="str">
        <f t="shared" si="3"/>
        <v/>
      </c>
      <c r="J22" s="24" t="str">
        <f t="shared" si="4"/>
        <v/>
      </c>
      <c r="L22" s="20"/>
      <c r="M22" s="20"/>
    </row>
    <row r="23" spans="1:13" ht="21" customHeight="1" x14ac:dyDescent="0.3">
      <c r="A23" s="17"/>
      <c r="B23" s="18">
        <v>18</v>
      </c>
      <c r="C23" s="19"/>
      <c r="D23" s="20"/>
      <c r="E23" s="21" t="str">
        <f t="shared" si="0"/>
        <v/>
      </c>
      <c r="F23" s="22" t="str">
        <f t="shared" si="5"/>
        <v/>
      </c>
      <c r="G23" s="23" t="str">
        <f t="shared" si="1"/>
        <v/>
      </c>
      <c r="H23" s="23" t="str">
        <f t="shared" si="2"/>
        <v/>
      </c>
      <c r="I23" s="23" t="str">
        <f t="shared" si="3"/>
        <v/>
      </c>
      <c r="J23" s="24" t="str">
        <f t="shared" si="4"/>
        <v/>
      </c>
      <c r="L23" s="20"/>
      <c r="M23" s="20"/>
    </row>
    <row r="24" spans="1:13" ht="21" customHeight="1" x14ac:dyDescent="0.3">
      <c r="A24" s="17"/>
      <c r="B24" s="18">
        <v>19</v>
      </c>
      <c r="C24" s="19"/>
      <c r="D24" s="20"/>
      <c r="E24" s="21" t="str">
        <f t="shared" si="0"/>
        <v/>
      </c>
      <c r="F24" s="22" t="str">
        <f t="shared" si="5"/>
        <v/>
      </c>
      <c r="G24" s="23" t="str">
        <f t="shared" si="1"/>
        <v/>
      </c>
      <c r="H24" s="23" t="str">
        <f t="shared" si="2"/>
        <v/>
      </c>
      <c r="I24" s="23" t="str">
        <f t="shared" si="3"/>
        <v/>
      </c>
      <c r="J24" s="24" t="str">
        <f t="shared" si="4"/>
        <v/>
      </c>
      <c r="L24" s="20"/>
      <c r="M24" s="20"/>
    </row>
    <row r="25" spans="1:13" ht="21" customHeight="1" x14ac:dyDescent="0.3">
      <c r="A25" s="17"/>
      <c r="B25" s="18">
        <v>20</v>
      </c>
      <c r="C25" s="19"/>
      <c r="D25" s="20"/>
      <c r="E25" s="21" t="str">
        <f t="shared" si="0"/>
        <v/>
      </c>
      <c r="F25" s="22" t="str">
        <f t="shared" si="5"/>
        <v/>
      </c>
      <c r="G25" s="23" t="str">
        <f t="shared" si="1"/>
        <v/>
      </c>
      <c r="H25" s="23" t="str">
        <f t="shared" si="2"/>
        <v/>
      </c>
      <c r="I25" s="23" t="str">
        <f t="shared" si="3"/>
        <v/>
      </c>
      <c r="J25" s="24" t="str">
        <f t="shared" si="4"/>
        <v/>
      </c>
      <c r="L25" s="20"/>
      <c r="M25" s="20"/>
    </row>
    <row r="26" spans="1:13" ht="21" customHeight="1" x14ac:dyDescent="0.3">
      <c r="A26" s="17"/>
      <c r="B26" s="18">
        <v>21</v>
      </c>
      <c r="C26" s="19"/>
      <c r="D26" s="20"/>
      <c r="E26" s="21" t="str">
        <f t="shared" si="0"/>
        <v/>
      </c>
      <c r="F26" s="22" t="str">
        <f t="shared" si="5"/>
        <v/>
      </c>
      <c r="G26" s="23" t="str">
        <f t="shared" si="1"/>
        <v/>
      </c>
      <c r="H26" s="23" t="str">
        <f t="shared" si="2"/>
        <v/>
      </c>
      <c r="I26" s="23" t="str">
        <f t="shared" si="3"/>
        <v/>
      </c>
      <c r="J26" s="24" t="str">
        <f t="shared" si="4"/>
        <v/>
      </c>
      <c r="L26" s="20"/>
      <c r="M26" s="20"/>
    </row>
    <row r="27" spans="1:13" ht="21" customHeight="1" x14ac:dyDescent="0.3">
      <c r="A27" s="17"/>
      <c r="B27" s="18">
        <v>22</v>
      </c>
      <c r="C27" s="19"/>
      <c r="D27" s="20"/>
      <c r="E27" s="21" t="str">
        <f t="shared" si="0"/>
        <v/>
      </c>
      <c r="F27" s="22" t="str">
        <f t="shared" si="5"/>
        <v/>
      </c>
      <c r="G27" s="23" t="str">
        <f t="shared" si="1"/>
        <v/>
      </c>
      <c r="H27" s="23" t="str">
        <f t="shared" si="2"/>
        <v/>
      </c>
      <c r="I27" s="23" t="str">
        <f t="shared" si="3"/>
        <v/>
      </c>
      <c r="J27" s="24" t="str">
        <f t="shared" si="4"/>
        <v/>
      </c>
      <c r="L27" s="20"/>
      <c r="M27" s="20"/>
    </row>
    <row r="28" spans="1:13" ht="21" customHeight="1" x14ac:dyDescent="0.3">
      <c r="A28" s="17"/>
      <c r="B28" s="18">
        <v>23</v>
      </c>
      <c r="C28" s="19"/>
      <c r="D28" s="20"/>
      <c r="E28" s="21" t="str">
        <f t="shared" si="0"/>
        <v/>
      </c>
      <c r="F28" s="22" t="str">
        <f t="shared" si="5"/>
        <v/>
      </c>
      <c r="G28" s="23" t="str">
        <f t="shared" si="1"/>
        <v/>
      </c>
      <c r="H28" s="23" t="str">
        <f t="shared" si="2"/>
        <v/>
      </c>
      <c r="I28" s="23" t="str">
        <f t="shared" si="3"/>
        <v/>
      </c>
      <c r="J28" s="24" t="str">
        <f t="shared" si="4"/>
        <v/>
      </c>
      <c r="L28" s="20"/>
      <c r="M28" s="20"/>
    </row>
    <row r="29" spans="1:13" ht="21" customHeight="1" x14ac:dyDescent="0.3">
      <c r="A29" s="17"/>
      <c r="B29" s="18">
        <v>24</v>
      </c>
      <c r="C29" s="19"/>
      <c r="D29" s="20"/>
      <c r="E29" s="21" t="str">
        <f t="shared" si="0"/>
        <v/>
      </c>
      <c r="F29" s="22" t="str">
        <f t="shared" si="5"/>
        <v/>
      </c>
      <c r="G29" s="23" t="str">
        <f t="shared" si="1"/>
        <v/>
      </c>
      <c r="H29" s="23" t="str">
        <f t="shared" si="2"/>
        <v/>
      </c>
      <c r="I29" s="23" t="str">
        <f t="shared" si="3"/>
        <v/>
      </c>
      <c r="J29" s="24" t="str">
        <f t="shared" si="4"/>
        <v/>
      </c>
      <c r="L29" s="20"/>
      <c r="M29" s="20"/>
    </row>
    <row r="30" spans="1:13" ht="21" customHeight="1" x14ac:dyDescent="0.3">
      <c r="A30" s="17"/>
      <c r="B30" s="18">
        <v>25</v>
      </c>
      <c r="C30" s="19"/>
      <c r="D30" s="20"/>
      <c r="E30" s="21" t="str">
        <f t="shared" si="0"/>
        <v/>
      </c>
      <c r="F30" s="22" t="str">
        <f t="shared" si="5"/>
        <v/>
      </c>
      <c r="G30" s="23" t="str">
        <f t="shared" si="1"/>
        <v/>
      </c>
      <c r="H30" s="23" t="str">
        <f t="shared" si="2"/>
        <v/>
      </c>
      <c r="I30" s="23" t="str">
        <f t="shared" si="3"/>
        <v/>
      </c>
      <c r="J30" s="24" t="str">
        <f t="shared" si="4"/>
        <v/>
      </c>
      <c r="L30" s="20"/>
      <c r="M30" s="20"/>
    </row>
    <row r="31" spans="1:13" ht="21" customHeight="1" x14ac:dyDescent="0.3">
      <c r="A31" s="17"/>
      <c r="B31" s="18">
        <v>26</v>
      </c>
      <c r="C31" s="19"/>
      <c r="D31" s="20"/>
      <c r="E31" s="21" t="str">
        <f t="shared" si="0"/>
        <v/>
      </c>
      <c r="F31" s="22" t="str">
        <f t="shared" si="5"/>
        <v/>
      </c>
      <c r="G31" s="23" t="str">
        <f t="shared" si="1"/>
        <v/>
      </c>
      <c r="H31" s="23" t="str">
        <f t="shared" si="2"/>
        <v/>
      </c>
      <c r="I31" s="23" t="str">
        <f t="shared" si="3"/>
        <v/>
      </c>
      <c r="J31" s="24" t="str">
        <f t="shared" si="4"/>
        <v/>
      </c>
      <c r="L31" s="20"/>
      <c r="M31" s="20"/>
    </row>
    <row r="32" spans="1:13" ht="21" customHeight="1" x14ac:dyDescent="0.3">
      <c r="A32" s="17"/>
      <c r="B32" s="18">
        <v>27</v>
      </c>
      <c r="C32" s="19"/>
      <c r="D32" s="20"/>
      <c r="E32" s="21" t="str">
        <f t="shared" si="0"/>
        <v/>
      </c>
      <c r="F32" s="22" t="str">
        <f t="shared" si="5"/>
        <v/>
      </c>
      <c r="G32" s="23" t="str">
        <f t="shared" si="1"/>
        <v/>
      </c>
      <c r="H32" s="23" t="str">
        <f t="shared" si="2"/>
        <v/>
      </c>
      <c r="I32" s="23" t="str">
        <f t="shared" si="3"/>
        <v/>
      </c>
      <c r="J32" s="24" t="str">
        <f t="shared" si="4"/>
        <v/>
      </c>
      <c r="L32" s="20"/>
      <c r="M32" s="20"/>
    </row>
    <row r="33" spans="1:13" ht="21" customHeight="1" x14ac:dyDescent="0.3">
      <c r="A33" s="17"/>
      <c r="B33" s="18">
        <v>28</v>
      </c>
      <c r="C33" s="19"/>
      <c r="D33" s="20"/>
      <c r="E33" s="21" t="str">
        <f t="shared" si="0"/>
        <v/>
      </c>
      <c r="F33" s="22" t="str">
        <f t="shared" si="5"/>
        <v/>
      </c>
      <c r="G33" s="23" t="str">
        <f t="shared" si="1"/>
        <v/>
      </c>
      <c r="H33" s="23" t="str">
        <f t="shared" si="2"/>
        <v/>
      </c>
      <c r="I33" s="23" t="str">
        <f t="shared" si="3"/>
        <v/>
      </c>
      <c r="J33" s="24" t="str">
        <f t="shared" si="4"/>
        <v/>
      </c>
      <c r="L33" s="20"/>
      <c r="M33" s="20"/>
    </row>
    <row r="34" spans="1:13" ht="21" customHeight="1" x14ac:dyDescent="0.3">
      <c r="A34" s="17"/>
      <c r="B34" s="18">
        <v>29</v>
      </c>
      <c r="C34" s="19"/>
      <c r="D34" s="20"/>
      <c r="E34" s="21" t="str">
        <f t="shared" si="0"/>
        <v/>
      </c>
      <c r="F34" s="22" t="str">
        <f t="shared" si="5"/>
        <v/>
      </c>
      <c r="G34" s="23" t="str">
        <f t="shared" si="1"/>
        <v/>
      </c>
      <c r="H34" s="23" t="str">
        <f t="shared" si="2"/>
        <v/>
      </c>
      <c r="I34" s="23" t="str">
        <f t="shared" si="3"/>
        <v/>
      </c>
      <c r="J34" s="24" t="str">
        <f t="shared" si="4"/>
        <v/>
      </c>
      <c r="L34" s="20"/>
      <c r="M34" s="20"/>
    </row>
    <row r="35" spans="1:13" ht="21" customHeight="1" x14ac:dyDescent="0.3">
      <c r="A35" s="17"/>
      <c r="B35" s="18">
        <v>30</v>
      </c>
      <c r="C35" s="19"/>
      <c r="D35" s="20"/>
      <c r="E35" s="21" t="str">
        <f t="shared" si="0"/>
        <v/>
      </c>
      <c r="F35" s="22" t="str">
        <f t="shared" si="5"/>
        <v/>
      </c>
      <c r="G35" s="23" t="str">
        <f t="shared" si="1"/>
        <v/>
      </c>
      <c r="H35" s="23" t="str">
        <f t="shared" si="2"/>
        <v/>
      </c>
      <c r="I35" s="23" t="str">
        <f t="shared" si="3"/>
        <v/>
      </c>
      <c r="J35" s="24" t="str">
        <f t="shared" si="4"/>
        <v/>
      </c>
      <c r="L35" s="20"/>
      <c r="M35" s="20"/>
    </row>
    <row r="36" spans="1:13" ht="21" customHeight="1" x14ac:dyDescent="0.3">
      <c r="A36" s="17"/>
      <c r="B36" s="18">
        <v>31</v>
      </c>
      <c r="C36" s="19"/>
      <c r="D36" s="20"/>
      <c r="E36" s="21" t="str">
        <f t="shared" si="0"/>
        <v/>
      </c>
      <c r="F36" s="22" t="str">
        <f t="shared" si="5"/>
        <v/>
      </c>
      <c r="G36" s="23" t="str">
        <f t="shared" si="1"/>
        <v/>
      </c>
      <c r="H36" s="23" t="str">
        <f t="shared" si="2"/>
        <v/>
      </c>
      <c r="I36" s="23" t="str">
        <f t="shared" si="3"/>
        <v/>
      </c>
      <c r="J36" s="24" t="str">
        <f t="shared" si="4"/>
        <v/>
      </c>
      <c r="L36" s="20"/>
      <c r="M36" s="20"/>
    </row>
    <row r="37" spans="1:13" ht="21" customHeight="1" x14ac:dyDescent="0.3">
      <c r="A37" s="17"/>
      <c r="B37" s="18">
        <v>32</v>
      </c>
      <c r="C37" s="19"/>
      <c r="D37" s="20"/>
      <c r="E37" s="21" t="str">
        <f t="shared" si="0"/>
        <v/>
      </c>
      <c r="F37" s="22" t="str">
        <f t="shared" si="5"/>
        <v/>
      </c>
      <c r="G37" s="23" t="str">
        <f t="shared" si="1"/>
        <v/>
      </c>
      <c r="H37" s="23" t="str">
        <f t="shared" si="2"/>
        <v/>
      </c>
      <c r="I37" s="23" t="str">
        <f t="shared" si="3"/>
        <v/>
      </c>
      <c r="J37" s="24" t="str">
        <f t="shared" si="4"/>
        <v/>
      </c>
      <c r="L37" s="20"/>
      <c r="M37" s="20"/>
    </row>
    <row r="38" spans="1:13" ht="21" customHeight="1" x14ac:dyDescent="0.3">
      <c r="A38" s="17"/>
      <c r="B38" s="18">
        <v>33</v>
      </c>
      <c r="C38" s="19"/>
      <c r="D38" s="20"/>
      <c r="E38" s="21" t="str">
        <f t="shared" si="0"/>
        <v/>
      </c>
      <c r="F38" s="22" t="str">
        <f t="shared" si="5"/>
        <v/>
      </c>
      <c r="G38" s="23" t="str">
        <f t="shared" si="1"/>
        <v/>
      </c>
      <c r="H38" s="23" t="str">
        <f t="shared" si="2"/>
        <v/>
      </c>
      <c r="I38" s="23" t="str">
        <f t="shared" si="3"/>
        <v/>
      </c>
      <c r="J38" s="24" t="str">
        <f t="shared" si="4"/>
        <v/>
      </c>
      <c r="L38" s="20"/>
      <c r="M38" s="20"/>
    </row>
    <row r="39" spans="1:13" ht="21" customHeight="1" x14ac:dyDescent="0.3">
      <c r="A39" s="17"/>
      <c r="B39" s="18">
        <v>34</v>
      </c>
      <c r="C39" s="19"/>
      <c r="D39" s="20"/>
      <c r="E39" s="21" t="str">
        <f t="shared" si="0"/>
        <v/>
      </c>
      <c r="F39" s="22" t="str">
        <f t="shared" si="5"/>
        <v/>
      </c>
      <c r="G39" s="23" t="str">
        <f t="shared" si="1"/>
        <v/>
      </c>
      <c r="H39" s="23" t="str">
        <f t="shared" si="2"/>
        <v/>
      </c>
      <c r="I39" s="23" t="str">
        <f t="shared" si="3"/>
        <v/>
      </c>
      <c r="J39" s="24" t="str">
        <f t="shared" si="4"/>
        <v/>
      </c>
      <c r="L39" s="20"/>
      <c r="M39" s="20"/>
    </row>
    <row r="40" spans="1:13" ht="21" customHeight="1" x14ac:dyDescent="0.3">
      <c r="A40" s="17"/>
      <c r="B40" s="18">
        <v>35</v>
      </c>
      <c r="C40" s="19"/>
      <c r="D40" s="20"/>
      <c r="E40" s="21" t="str">
        <f t="shared" si="0"/>
        <v/>
      </c>
      <c r="F40" s="22" t="str">
        <f t="shared" si="5"/>
        <v/>
      </c>
      <c r="G40" s="23" t="str">
        <f t="shared" si="1"/>
        <v/>
      </c>
      <c r="H40" s="23" t="str">
        <f t="shared" si="2"/>
        <v/>
      </c>
      <c r="I40" s="23" t="str">
        <f t="shared" si="3"/>
        <v/>
      </c>
      <c r="J40" s="24" t="str">
        <f t="shared" si="4"/>
        <v/>
      </c>
      <c r="L40" s="20"/>
      <c r="M40" s="20"/>
    </row>
    <row r="41" spans="1:13" ht="21" customHeight="1" x14ac:dyDescent="0.3">
      <c r="A41" s="17"/>
      <c r="B41" s="18">
        <v>36</v>
      </c>
      <c r="C41" s="19"/>
      <c r="D41" s="20"/>
      <c r="E41" s="21" t="str">
        <f t="shared" si="0"/>
        <v/>
      </c>
      <c r="F41" s="22" t="str">
        <f t="shared" si="5"/>
        <v/>
      </c>
      <c r="G41" s="23" t="str">
        <f t="shared" si="1"/>
        <v/>
      </c>
      <c r="H41" s="23" t="str">
        <f t="shared" si="2"/>
        <v/>
      </c>
      <c r="I41" s="23" t="str">
        <f t="shared" si="3"/>
        <v/>
      </c>
      <c r="J41" s="24" t="str">
        <f t="shared" si="4"/>
        <v/>
      </c>
      <c r="L41" s="20"/>
      <c r="M41" s="20"/>
    </row>
    <row r="42" spans="1:13" ht="21" customHeight="1" x14ac:dyDescent="0.3">
      <c r="A42" s="17"/>
      <c r="B42" s="18">
        <v>37</v>
      </c>
      <c r="C42" s="19"/>
      <c r="D42" s="20"/>
      <c r="E42" s="21" t="str">
        <f t="shared" si="0"/>
        <v/>
      </c>
      <c r="F42" s="22" t="str">
        <f t="shared" si="5"/>
        <v/>
      </c>
      <c r="G42" s="23" t="str">
        <f t="shared" si="1"/>
        <v/>
      </c>
      <c r="H42" s="23" t="str">
        <f t="shared" si="2"/>
        <v/>
      </c>
      <c r="I42" s="23" t="str">
        <f t="shared" si="3"/>
        <v/>
      </c>
      <c r="J42" s="24" t="str">
        <f t="shared" si="4"/>
        <v/>
      </c>
      <c r="L42" s="20"/>
      <c r="M42" s="20"/>
    </row>
    <row r="43" spans="1:13" ht="21" customHeight="1" x14ac:dyDescent="0.3">
      <c r="A43" s="17"/>
      <c r="B43" s="18">
        <v>38</v>
      </c>
      <c r="C43" s="19"/>
      <c r="D43" s="20"/>
      <c r="E43" s="21" t="str">
        <f t="shared" si="0"/>
        <v/>
      </c>
      <c r="F43" s="22" t="str">
        <f t="shared" si="5"/>
        <v/>
      </c>
      <c r="G43" s="23" t="str">
        <f t="shared" si="1"/>
        <v/>
      </c>
      <c r="H43" s="23" t="str">
        <f t="shared" si="2"/>
        <v/>
      </c>
      <c r="I43" s="23" t="str">
        <f t="shared" si="3"/>
        <v/>
      </c>
      <c r="J43" s="24" t="str">
        <f t="shared" si="4"/>
        <v/>
      </c>
      <c r="L43" s="20"/>
      <c r="M43" s="20"/>
    </row>
    <row r="44" spans="1:13" ht="21" customHeight="1" x14ac:dyDescent="0.3">
      <c r="A44" s="17"/>
      <c r="B44" s="18">
        <v>39</v>
      </c>
      <c r="C44" s="19"/>
      <c r="D44" s="20"/>
      <c r="E44" s="21" t="str">
        <f t="shared" si="0"/>
        <v/>
      </c>
      <c r="F44" s="22" t="str">
        <f t="shared" si="5"/>
        <v/>
      </c>
      <c r="G44" s="23" t="str">
        <f t="shared" si="1"/>
        <v/>
      </c>
      <c r="H44" s="23" t="str">
        <f t="shared" si="2"/>
        <v/>
      </c>
      <c r="I44" s="23" t="str">
        <f t="shared" si="3"/>
        <v/>
      </c>
      <c r="J44" s="24" t="str">
        <f t="shared" si="4"/>
        <v/>
      </c>
      <c r="L44" s="20"/>
      <c r="M44" s="20"/>
    </row>
    <row r="45" spans="1:13" ht="21" customHeight="1" x14ac:dyDescent="0.3">
      <c r="A45" s="17"/>
      <c r="B45" s="18">
        <v>40</v>
      </c>
      <c r="C45" s="19"/>
      <c r="D45" s="20"/>
      <c r="E45" s="21" t="str">
        <f t="shared" si="0"/>
        <v/>
      </c>
      <c r="F45" s="22" t="str">
        <f t="shared" si="5"/>
        <v/>
      </c>
      <c r="G45" s="23" t="str">
        <f t="shared" si="1"/>
        <v/>
      </c>
      <c r="H45" s="23" t="str">
        <f t="shared" si="2"/>
        <v/>
      </c>
      <c r="I45" s="23" t="str">
        <f t="shared" si="3"/>
        <v/>
      </c>
      <c r="J45" s="24" t="str">
        <f t="shared" si="4"/>
        <v/>
      </c>
      <c r="L45" s="20"/>
      <c r="M45" s="20"/>
    </row>
    <row r="46" spans="1:13" ht="21" customHeight="1" x14ac:dyDescent="0.3">
      <c r="A46" s="17"/>
      <c r="B46" s="18">
        <v>41</v>
      </c>
      <c r="C46" s="19"/>
      <c r="D46" s="20"/>
      <c r="E46" s="21" t="str">
        <f t="shared" si="0"/>
        <v/>
      </c>
      <c r="F46" s="22" t="str">
        <f t="shared" si="5"/>
        <v/>
      </c>
      <c r="G46" s="23" t="str">
        <f t="shared" si="1"/>
        <v/>
      </c>
      <c r="H46" s="23" t="str">
        <f t="shared" si="2"/>
        <v/>
      </c>
      <c r="I46" s="23" t="str">
        <f t="shared" si="3"/>
        <v/>
      </c>
      <c r="J46" s="24" t="str">
        <f t="shared" si="4"/>
        <v/>
      </c>
      <c r="L46" s="20"/>
      <c r="M46" s="20"/>
    </row>
    <row r="47" spans="1:13" ht="21" customHeight="1" x14ac:dyDescent="0.3">
      <c r="A47" s="17"/>
      <c r="B47" s="18">
        <v>42</v>
      </c>
      <c r="C47" s="19"/>
      <c r="D47" s="20"/>
      <c r="E47" s="21" t="str">
        <f t="shared" si="0"/>
        <v/>
      </c>
      <c r="F47" s="22" t="str">
        <f t="shared" si="5"/>
        <v/>
      </c>
      <c r="G47" s="23" t="str">
        <f t="shared" si="1"/>
        <v/>
      </c>
      <c r="H47" s="23" t="str">
        <f t="shared" si="2"/>
        <v/>
      </c>
      <c r="I47" s="23" t="str">
        <f t="shared" si="3"/>
        <v/>
      </c>
      <c r="J47" s="24" t="str">
        <f t="shared" si="4"/>
        <v/>
      </c>
      <c r="L47" s="20"/>
      <c r="M47" s="20"/>
    </row>
    <row r="48" spans="1:13" ht="21" customHeight="1" x14ac:dyDescent="0.3">
      <c r="A48" s="17"/>
      <c r="B48" s="18">
        <v>43</v>
      </c>
      <c r="C48" s="19"/>
      <c r="D48" s="20"/>
      <c r="E48" s="21" t="str">
        <f t="shared" si="0"/>
        <v/>
      </c>
      <c r="F48" s="22" t="str">
        <f t="shared" si="5"/>
        <v/>
      </c>
      <c r="G48" s="23" t="str">
        <f t="shared" si="1"/>
        <v/>
      </c>
      <c r="H48" s="23" t="str">
        <f t="shared" si="2"/>
        <v/>
      </c>
      <c r="I48" s="23" t="str">
        <f t="shared" si="3"/>
        <v/>
      </c>
      <c r="J48" s="24" t="str">
        <f t="shared" si="4"/>
        <v/>
      </c>
      <c r="L48" s="20"/>
      <c r="M48" s="20"/>
    </row>
  </sheetData>
  <mergeCells count="6">
    <mergeCell ref="B1:B2"/>
    <mergeCell ref="C1:C2"/>
    <mergeCell ref="H1:J1"/>
    <mergeCell ref="O1:P1"/>
    <mergeCell ref="B4:C4"/>
    <mergeCell ref="L4:M4"/>
  </mergeCells>
  <conditionalFormatting sqref="D6">
    <cfRule type="expression" dxfId="13" priority="1">
      <formula>"($A4+1)&gt;$c$1)"</formula>
    </cfRule>
  </conditionalFormatting>
  <conditionalFormatting sqref="L7:L18">
    <cfRule type="cellIs" dxfId="12" priority="2" operator="equal">
      <formula>$C$1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96BA-23D8-47A0-9F86-7D38BCEFA676}">
  <dimension ref="A1:P48"/>
  <sheetViews>
    <sheetView topLeftCell="A4" workbookViewId="0">
      <selection activeCell="F9" sqref="F9:F48"/>
    </sheetView>
  </sheetViews>
  <sheetFormatPr defaultColWidth="9.1796875" defaultRowHeight="14" x14ac:dyDescent="0.3"/>
  <cols>
    <col min="1" max="1" width="12" style="1" bestFit="1" customWidth="1"/>
    <col min="2" max="2" width="17.453125" style="7" customWidth="1"/>
    <col min="3" max="3" width="13.453125" style="7" customWidth="1"/>
    <col min="4" max="4" width="6.54296875" style="1" customWidth="1"/>
    <col min="5" max="5" width="23" style="1" bestFit="1" customWidth="1"/>
    <col min="6" max="6" width="16.1796875" style="1" customWidth="1"/>
    <col min="7" max="10" width="14" style="1" customWidth="1"/>
    <col min="11" max="11" width="9.1796875" style="1"/>
    <col min="12" max="12" width="13.1796875" style="1" customWidth="1"/>
    <col min="13" max="13" width="11.81640625" style="1" customWidth="1"/>
    <col min="14" max="14" width="9.1796875" style="1"/>
    <col min="15" max="15" width="41.7265625" style="1" bestFit="1" customWidth="1"/>
    <col min="16" max="16384" width="9.1796875" style="1"/>
  </cols>
  <sheetData>
    <row r="1" spans="1:16" ht="43.5" customHeight="1" thickBot="1" x14ac:dyDescent="0.5">
      <c r="A1" s="1">
        <v>3</v>
      </c>
      <c r="B1" s="30" t="s">
        <v>0</v>
      </c>
      <c r="C1" s="32">
        <v>3</v>
      </c>
      <c r="D1" s="2"/>
      <c r="E1" s="2"/>
      <c r="H1" s="34" t="s">
        <v>1</v>
      </c>
      <c r="I1" s="34"/>
      <c r="J1" s="34"/>
      <c r="O1" s="35" t="s">
        <v>2</v>
      </c>
      <c r="P1" s="36"/>
    </row>
    <row r="2" spans="1:16" ht="33.75" customHeight="1" thickBot="1" x14ac:dyDescent="0.35">
      <c r="B2" s="31"/>
      <c r="C2" s="33"/>
      <c r="D2" s="3"/>
      <c r="H2" s="4" t="s">
        <v>3</v>
      </c>
      <c r="I2" s="4" t="s">
        <v>4</v>
      </c>
      <c r="J2" s="4" t="s">
        <v>5</v>
      </c>
      <c r="O2" s="5" t="s">
        <v>6</v>
      </c>
      <c r="P2" s="6"/>
    </row>
    <row r="3" spans="1:16" ht="20.25" customHeight="1" thickBot="1" x14ac:dyDescent="0.35">
      <c r="H3" s="8">
        <f>AVERAGE(H6:H48)</f>
        <v>64.814814814814824</v>
      </c>
      <c r="I3" s="8">
        <f>AVERAGE(I6:I48)</f>
        <v>4764.1975308641977</v>
      </c>
      <c r="J3" s="9">
        <f>AVERAGE(J6:J48)</f>
        <v>0.3368156432515701</v>
      </c>
      <c r="O3" s="5" t="s">
        <v>7</v>
      </c>
      <c r="P3" s="5"/>
    </row>
    <row r="4" spans="1:16" ht="20.25" customHeight="1" thickBot="1" x14ac:dyDescent="0.5">
      <c r="B4" s="37" t="s">
        <v>8</v>
      </c>
      <c r="C4" s="37"/>
      <c r="H4" s="10"/>
      <c r="I4" s="10"/>
      <c r="J4" s="11"/>
      <c r="L4" s="31" t="s">
        <v>9</v>
      </c>
      <c r="M4" s="31"/>
      <c r="O4" s="5"/>
      <c r="P4" s="5"/>
    </row>
    <row r="5" spans="1:16" ht="80.25" customHeight="1" thickBot="1" x14ac:dyDescent="0.5">
      <c r="A5" s="12" t="s">
        <v>10</v>
      </c>
      <c r="B5" s="4" t="s">
        <v>11</v>
      </c>
      <c r="C5" s="4" t="s">
        <v>8</v>
      </c>
      <c r="D5" s="13"/>
      <c r="E5" s="14" t="s">
        <v>12</v>
      </c>
      <c r="F5" s="15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L5" s="14" t="s">
        <v>18</v>
      </c>
      <c r="M5" s="14" t="s">
        <v>19</v>
      </c>
      <c r="O5" s="5" t="s">
        <v>20</v>
      </c>
      <c r="P5" s="16"/>
    </row>
    <row r="6" spans="1:16" ht="21" customHeight="1" thickBot="1" x14ac:dyDescent="0.35">
      <c r="A6" s="17" t="s">
        <v>21</v>
      </c>
      <c r="B6" s="18">
        <v>1</v>
      </c>
      <c r="C6" s="19">
        <v>100</v>
      </c>
      <c r="D6" s="20"/>
      <c r="E6" s="21" t="str">
        <f t="shared" ref="E6:E48" si="0">IF(AND($C5&lt;&gt;"",B6-$C$1&gt;0),"Formula Needed  --&gt;","")</f>
        <v/>
      </c>
      <c r="F6" s="22"/>
      <c r="G6" s="23" t="str">
        <f t="shared" ref="G6:G48" si="1">IF(AND($B6&gt;$C$1,C6&lt;&gt;""),C6-F6,"")</f>
        <v/>
      </c>
      <c r="H6" s="23" t="str">
        <f t="shared" ref="H6:H48" si="2">IF(AND($B6&gt;$C$1,C6&lt;&gt;""),ABS($G6),"")</f>
        <v/>
      </c>
      <c r="I6" s="23" t="str">
        <f t="shared" ref="I6:I48" si="3">IF(AND($B6&gt;$C$1,C6&lt;&gt;""),$G6^2,"")</f>
        <v/>
      </c>
      <c r="J6" s="24" t="str">
        <f t="shared" ref="J6:J48" si="4">IF(AND($B6&gt;$C$1,C6&lt;&gt;""),$H6/$C6,"")</f>
        <v/>
      </c>
      <c r="L6" s="25"/>
      <c r="M6" s="26"/>
      <c r="O6" s="5" t="s">
        <v>22</v>
      </c>
      <c r="P6" s="27"/>
    </row>
    <row r="7" spans="1:16" ht="21" customHeight="1" thickBot="1" x14ac:dyDescent="0.35">
      <c r="A7" s="17" t="s">
        <v>23</v>
      </c>
      <c r="B7" s="18">
        <v>2</v>
      </c>
      <c r="C7" s="19">
        <v>120</v>
      </c>
      <c r="D7" s="20"/>
      <c r="E7" s="21" t="str">
        <f t="shared" si="0"/>
        <v/>
      </c>
      <c r="F7" s="22"/>
      <c r="G7" s="23" t="str">
        <f t="shared" si="1"/>
        <v/>
      </c>
      <c r="H7" s="23" t="str">
        <f t="shared" si="2"/>
        <v/>
      </c>
      <c r="I7" s="23" t="str">
        <f t="shared" si="3"/>
        <v/>
      </c>
      <c r="J7" s="24" t="str">
        <f t="shared" si="4"/>
        <v/>
      </c>
      <c r="L7" s="25">
        <v>1</v>
      </c>
      <c r="M7" s="22">
        <f>IF($C6&lt;&gt;"",AVERAGE($C6:$C6),"")</f>
        <v>100</v>
      </c>
      <c r="O7" s="5" t="s">
        <v>24</v>
      </c>
      <c r="P7" s="28"/>
    </row>
    <row r="8" spans="1:16" ht="21" customHeight="1" thickBot="1" x14ac:dyDescent="0.35">
      <c r="A8" s="17" t="s">
        <v>25</v>
      </c>
      <c r="B8" s="18">
        <v>3</v>
      </c>
      <c r="C8" s="19">
        <v>130</v>
      </c>
      <c r="D8" s="20"/>
      <c r="E8" s="21" t="str">
        <f t="shared" si="0"/>
        <v/>
      </c>
      <c r="F8" s="22"/>
      <c r="G8" s="23" t="str">
        <f t="shared" si="1"/>
        <v/>
      </c>
      <c r="H8" s="23" t="str">
        <f t="shared" si="2"/>
        <v/>
      </c>
      <c r="I8" s="23" t="str">
        <f t="shared" si="3"/>
        <v/>
      </c>
      <c r="J8" s="24" t="str">
        <f t="shared" si="4"/>
        <v/>
      </c>
      <c r="L8" s="25">
        <v>2</v>
      </c>
      <c r="M8" s="22">
        <f>IF($C7&lt;&gt;"",AVERAGE($C6:$C7),"")</f>
        <v>110</v>
      </c>
      <c r="O8" s="5" t="s">
        <v>26</v>
      </c>
      <c r="P8" s="29"/>
    </row>
    <row r="9" spans="1:16" ht="21" customHeight="1" x14ac:dyDescent="0.3">
      <c r="A9" s="17" t="s">
        <v>27</v>
      </c>
      <c r="B9" s="18">
        <v>4</v>
      </c>
      <c r="C9" s="19">
        <v>160</v>
      </c>
      <c r="D9" s="20"/>
      <c r="E9" s="21" t="str">
        <f t="shared" si="0"/>
        <v>Formula Needed  --&gt;</v>
      </c>
      <c r="F9" s="22">
        <f t="shared" ref="F9:F48" si="5">IF($C8&lt;&gt;"",AVERAGE($C6:$C8),"")</f>
        <v>116.66666666666667</v>
      </c>
      <c r="G9" s="23">
        <f t="shared" si="1"/>
        <v>43.333333333333329</v>
      </c>
      <c r="H9" s="23">
        <f t="shared" si="2"/>
        <v>43.333333333333329</v>
      </c>
      <c r="I9" s="23">
        <f t="shared" si="3"/>
        <v>1877.7777777777774</v>
      </c>
      <c r="J9" s="24">
        <f t="shared" si="4"/>
        <v>0.27083333333333331</v>
      </c>
      <c r="L9" s="25">
        <v>3</v>
      </c>
      <c r="M9" s="22">
        <f>IF($C8&lt;&gt;"",AVERAGE($C6:$C8),"")</f>
        <v>116.66666666666667</v>
      </c>
    </row>
    <row r="10" spans="1:16" ht="21" customHeight="1" x14ac:dyDescent="0.3">
      <c r="A10" s="17" t="s">
        <v>28</v>
      </c>
      <c r="B10" s="18">
        <v>5</v>
      </c>
      <c r="C10" s="19">
        <v>190</v>
      </c>
      <c r="D10" s="20"/>
      <c r="E10" s="21" t="str">
        <f t="shared" si="0"/>
        <v>Formula Needed  --&gt;</v>
      </c>
      <c r="F10" s="22">
        <f t="shared" si="5"/>
        <v>136.66666666666666</v>
      </c>
      <c r="G10" s="23">
        <f t="shared" si="1"/>
        <v>53.333333333333343</v>
      </c>
      <c r="H10" s="23">
        <f t="shared" si="2"/>
        <v>53.333333333333343</v>
      </c>
      <c r="I10" s="23">
        <f t="shared" si="3"/>
        <v>2844.4444444444453</v>
      </c>
      <c r="J10" s="24">
        <f t="shared" si="4"/>
        <v>0.28070175438596495</v>
      </c>
      <c r="L10" s="25">
        <v>4</v>
      </c>
      <c r="M10" s="22">
        <f>IF($C9&lt;&gt;"",AVERAGE($C6:$C9),"")</f>
        <v>127.5</v>
      </c>
    </row>
    <row r="11" spans="1:16" ht="21" customHeight="1" x14ac:dyDescent="0.3">
      <c r="A11" s="17" t="s">
        <v>29</v>
      </c>
      <c r="B11" s="18">
        <v>6</v>
      </c>
      <c r="C11" s="19">
        <v>230</v>
      </c>
      <c r="D11" s="20"/>
      <c r="E11" s="21" t="str">
        <f t="shared" si="0"/>
        <v>Formula Needed  --&gt;</v>
      </c>
      <c r="F11" s="22">
        <f t="shared" si="5"/>
        <v>160</v>
      </c>
      <c r="G11" s="23">
        <f t="shared" si="1"/>
        <v>70</v>
      </c>
      <c r="H11" s="23">
        <f t="shared" si="2"/>
        <v>70</v>
      </c>
      <c r="I11" s="23">
        <f t="shared" si="3"/>
        <v>4900</v>
      </c>
      <c r="J11" s="24">
        <f t="shared" si="4"/>
        <v>0.30434782608695654</v>
      </c>
      <c r="L11" s="25">
        <v>5</v>
      </c>
      <c r="M11" s="22">
        <f>IF($C10&lt;&gt;"",AVERAGE($C6:$C10),"")</f>
        <v>140</v>
      </c>
    </row>
    <row r="12" spans="1:16" ht="21" customHeight="1" x14ac:dyDescent="0.3">
      <c r="A12" s="17" t="s">
        <v>30</v>
      </c>
      <c r="B12" s="18">
        <v>7</v>
      </c>
      <c r="C12" s="19">
        <v>260</v>
      </c>
      <c r="D12" s="20"/>
      <c r="E12" s="21" t="str">
        <f t="shared" si="0"/>
        <v>Formula Needed  --&gt;</v>
      </c>
      <c r="F12" s="22">
        <f t="shared" si="5"/>
        <v>193.33333333333334</v>
      </c>
      <c r="G12" s="23">
        <f t="shared" si="1"/>
        <v>66.666666666666657</v>
      </c>
      <c r="H12" s="23">
        <f t="shared" si="2"/>
        <v>66.666666666666657</v>
      </c>
      <c r="I12" s="23">
        <f t="shared" si="3"/>
        <v>4444.4444444444434</v>
      </c>
      <c r="J12" s="24">
        <f t="shared" si="4"/>
        <v>0.25641025641025639</v>
      </c>
      <c r="L12" s="25">
        <v>6</v>
      </c>
      <c r="M12" s="22">
        <f>IF($C11&lt;&gt;"",AVERAGE($C6:$C11),"")</f>
        <v>155</v>
      </c>
    </row>
    <row r="13" spans="1:16" ht="21" customHeight="1" x14ac:dyDescent="0.3">
      <c r="A13" s="17" t="s">
        <v>31</v>
      </c>
      <c r="B13" s="18">
        <v>8</v>
      </c>
      <c r="C13" s="19">
        <v>300</v>
      </c>
      <c r="D13" s="20"/>
      <c r="E13" s="21" t="str">
        <f t="shared" si="0"/>
        <v>Formula Needed  --&gt;</v>
      </c>
      <c r="F13" s="22">
        <f t="shared" si="5"/>
        <v>226.66666666666666</v>
      </c>
      <c r="G13" s="23">
        <f t="shared" si="1"/>
        <v>73.333333333333343</v>
      </c>
      <c r="H13" s="23">
        <f t="shared" si="2"/>
        <v>73.333333333333343</v>
      </c>
      <c r="I13" s="23">
        <f t="shared" si="3"/>
        <v>5377.7777777777792</v>
      </c>
      <c r="J13" s="24">
        <f t="shared" si="4"/>
        <v>0.24444444444444446</v>
      </c>
      <c r="L13" s="25">
        <v>7</v>
      </c>
      <c r="M13" s="22">
        <f>IF($C12&lt;&gt;"",AVERAGE($C6:$C12),"")</f>
        <v>170</v>
      </c>
    </row>
    <row r="14" spans="1:16" ht="21" customHeight="1" x14ac:dyDescent="0.3">
      <c r="A14" s="17" t="s">
        <v>32</v>
      </c>
      <c r="B14" s="18">
        <v>9</v>
      </c>
      <c r="C14" s="19">
        <v>280</v>
      </c>
      <c r="D14" s="20"/>
      <c r="E14" s="21" t="str">
        <f t="shared" si="0"/>
        <v>Formula Needed  --&gt;</v>
      </c>
      <c r="F14" s="22">
        <f t="shared" si="5"/>
        <v>263.33333333333331</v>
      </c>
      <c r="G14" s="23">
        <f t="shared" si="1"/>
        <v>16.666666666666686</v>
      </c>
      <c r="H14" s="23">
        <f t="shared" si="2"/>
        <v>16.666666666666686</v>
      </c>
      <c r="I14" s="23">
        <f t="shared" si="3"/>
        <v>277.7777777777784</v>
      </c>
      <c r="J14" s="24">
        <f t="shared" si="4"/>
        <v>5.952380952380959E-2</v>
      </c>
      <c r="L14" s="25">
        <v>8</v>
      </c>
      <c r="M14" s="22">
        <f>IF($C13&lt;&gt;"",AVERAGE($C6:$C13),"")</f>
        <v>186.25</v>
      </c>
    </row>
    <row r="15" spans="1:16" ht="21" customHeight="1" x14ac:dyDescent="0.3">
      <c r="A15" s="17" t="s">
        <v>33</v>
      </c>
      <c r="B15" s="18">
        <v>10</v>
      </c>
      <c r="C15" s="19">
        <v>180</v>
      </c>
      <c r="D15" s="20"/>
      <c r="E15" s="21" t="str">
        <f t="shared" si="0"/>
        <v>Formula Needed  --&gt;</v>
      </c>
      <c r="F15" s="22">
        <f t="shared" si="5"/>
        <v>280</v>
      </c>
      <c r="G15" s="23">
        <f t="shared" si="1"/>
        <v>-100</v>
      </c>
      <c r="H15" s="23">
        <f t="shared" si="2"/>
        <v>100</v>
      </c>
      <c r="I15" s="23">
        <f t="shared" si="3"/>
        <v>10000</v>
      </c>
      <c r="J15" s="24">
        <f t="shared" si="4"/>
        <v>0.55555555555555558</v>
      </c>
      <c r="L15" s="25">
        <v>9</v>
      </c>
      <c r="M15" s="22">
        <f>IF($C14&lt;&gt;"",AVERAGE($C6:$C14),"")</f>
        <v>196.66666666666666</v>
      </c>
    </row>
    <row r="16" spans="1:16" ht="21" customHeight="1" x14ac:dyDescent="0.3">
      <c r="A16" s="17" t="s">
        <v>34</v>
      </c>
      <c r="B16" s="18">
        <v>11</v>
      </c>
      <c r="C16" s="19">
        <v>160</v>
      </c>
      <c r="D16" s="20"/>
      <c r="E16" s="21" t="str">
        <f t="shared" si="0"/>
        <v>Formula Needed  --&gt;</v>
      </c>
      <c r="F16" s="22">
        <f t="shared" si="5"/>
        <v>253.33333333333334</v>
      </c>
      <c r="G16" s="23">
        <f t="shared" si="1"/>
        <v>-93.333333333333343</v>
      </c>
      <c r="H16" s="23">
        <f t="shared" si="2"/>
        <v>93.333333333333343</v>
      </c>
      <c r="I16" s="23">
        <f t="shared" si="3"/>
        <v>8711.1111111111131</v>
      </c>
      <c r="J16" s="24">
        <f t="shared" si="4"/>
        <v>0.58333333333333337</v>
      </c>
      <c r="L16" s="25">
        <v>10</v>
      </c>
      <c r="M16" s="22">
        <f>IF($C15&lt;&gt;"",AVERAGE($C6:$C15),"")</f>
        <v>195</v>
      </c>
    </row>
    <row r="17" spans="1:13" ht="21" customHeight="1" x14ac:dyDescent="0.3">
      <c r="A17" s="17" t="s">
        <v>35</v>
      </c>
      <c r="B17" s="18">
        <v>12</v>
      </c>
      <c r="C17" s="19">
        <v>140</v>
      </c>
      <c r="D17" s="20"/>
      <c r="E17" s="21" t="str">
        <f t="shared" si="0"/>
        <v>Formula Needed  --&gt;</v>
      </c>
      <c r="F17" s="22">
        <f t="shared" si="5"/>
        <v>206.66666666666666</v>
      </c>
      <c r="G17" s="23">
        <f t="shared" si="1"/>
        <v>-66.666666666666657</v>
      </c>
      <c r="H17" s="23">
        <f t="shared" si="2"/>
        <v>66.666666666666657</v>
      </c>
      <c r="I17" s="23">
        <f t="shared" si="3"/>
        <v>4444.4444444444434</v>
      </c>
      <c r="J17" s="24">
        <f t="shared" si="4"/>
        <v>0.47619047619047611</v>
      </c>
      <c r="L17" s="25">
        <v>11</v>
      </c>
      <c r="M17" s="22">
        <f>IF($C16&lt;&gt;"",AVERAGE($C6:$C16),"")</f>
        <v>191.81818181818181</v>
      </c>
    </row>
    <row r="18" spans="1:13" ht="21" customHeight="1" x14ac:dyDescent="0.3">
      <c r="A18" s="17"/>
      <c r="B18" s="18">
        <v>13</v>
      </c>
      <c r="C18" s="19"/>
      <c r="D18" s="20"/>
      <c r="E18" s="21" t="str">
        <f t="shared" si="0"/>
        <v>Formula Needed  --&gt;</v>
      </c>
      <c r="F18" s="22">
        <f t="shared" si="5"/>
        <v>160</v>
      </c>
      <c r="G18" s="23" t="str">
        <f t="shared" si="1"/>
        <v/>
      </c>
      <c r="H18" s="23" t="str">
        <f t="shared" si="2"/>
        <v/>
      </c>
      <c r="I18" s="23" t="str">
        <f t="shared" si="3"/>
        <v/>
      </c>
      <c r="J18" s="24" t="str">
        <f t="shared" si="4"/>
        <v/>
      </c>
      <c r="L18" s="25">
        <v>12</v>
      </c>
      <c r="M18" s="22">
        <f>IF($C17&lt;&gt;"",AVERAGE($C6:$C17),"")</f>
        <v>187.5</v>
      </c>
    </row>
    <row r="19" spans="1:13" ht="21" customHeight="1" x14ac:dyDescent="0.3">
      <c r="A19" s="17"/>
      <c r="B19" s="18">
        <v>14</v>
      </c>
      <c r="C19" s="19"/>
      <c r="D19" s="20"/>
      <c r="E19" s="21" t="str">
        <f t="shared" si="0"/>
        <v/>
      </c>
      <c r="F19" s="22" t="str">
        <f t="shared" si="5"/>
        <v/>
      </c>
      <c r="G19" s="23" t="str">
        <f t="shared" si="1"/>
        <v/>
      </c>
      <c r="H19" s="23" t="str">
        <f t="shared" si="2"/>
        <v/>
      </c>
      <c r="I19" s="23" t="str">
        <f t="shared" si="3"/>
        <v/>
      </c>
      <c r="J19" s="24" t="str">
        <f t="shared" si="4"/>
        <v/>
      </c>
      <c r="L19" s="20"/>
      <c r="M19" s="20"/>
    </row>
    <row r="20" spans="1:13" ht="21" customHeight="1" x14ac:dyDescent="0.3">
      <c r="A20" s="17"/>
      <c r="B20" s="18">
        <v>15</v>
      </c>
      <c r="C20" s="19"/>
      <c r="D20" s="20"/>
      <c r="E20" s="21" t="str">
        <f t="shared" si="0"/>
        <v/>
      </c>
      <c r="F20" s="22" t="str">
        <f t="shared" si="5"/>
        <v/>
      </c>
      <c r="G20" s="23" t="str">
        <f t="shared" si="1"/>
        <v/>
      </c>
      <c r="H20" s="23" t="str">
        <f t="shared" si="2"/>
        <v/>
      </c>
      <c r="I20" s="23" t="str">
        <f t="shared" si="3"/>
        <v/>
      </c>
      <c r="J20" s="24" t="str">
        <f t="shared" si="4"/>
        <v/>
      </c>
      <c r="L20" s="20"/>
      <c r="M20" s="20"/>
    </row>
    <row r="21" spans="1:13" ht="21" customHeight="1" x14ac:dyDescent="0.3">
      <c r="A21" s="17"/>
      <c r="B21" s="18">
        <v>16</v>
      </c>
      <c r="C21" s="19"/>
      <c r="D21" s="20"/>
      <c r="E21" s="21" t="str">
        <f t="shared" si="0"/>
        <v/>
      </c>
      <c r="F21" s="22" t="str">
        <f t="shared" si="5"/>
        <v/>
      </c>
      <c r="G21" s="23" t="str">
        <f t="shared" si="1"/>
        <v/>
      </c>
      <c r="H21" s="23" t="str">
        <f t="shared" si="2"/>
        <v/>
      </c>
      <c r="I21" s="23" t="str">
        <f t="shared" si="3"/>
        <v/>
      </c>
      <c r="J21" s="24" t="str">
        <f t="shared" si="4"/>
        <v/>
      </c>
      <c r="L21" s="20"/>
      <c r="M21" s="20"/>
    </row>
    <row r="22" spans="1:13" ht="21" customHeight="1" x14ac:dyDescent="0.3">
      <c r="A22" s="17"/>
      <c r="B22" s="18">
        <v>17</v>
      </c>
      <c r="C22" s="19"/>
      <c r="D22" s="20"/>
      <c r="E22" s="21" t="str">
        <f t="shared" si="0"/>
        <v/>
      </c>
      <c r="F22" s="22" t="str">
        <f t="shared" si="5"/>
        <v/>
      </c>
      <c r="G22" s="23" t="str">
        <f t="shared" si="1"/>
        <v/>
      </c>
      <c r="H22" s="23" t="str">
        <f t="shared" si="2"/>
        <v/>
      </c>
      <c r="I22" s="23" t="str">
        <f t="shared" si="3"/>
        <v/>
      </c>
      <c r="J22" s="24" t="str">
        <f t="shared" si="4"/>
        <v/>
      </c>
      <c r="L22" s="20"/>
      <c r="M22" s="20"/>
    </row>
    <row r="23" spans="1:13" ht="21" customHeight="1" x14ac:dyDescent="0.3">
      <c r="A23" s="17"/>
      <c r="B23" s="18">
        <v>18</v>
      </c>
      <c r="C23" s="19"/>
      <c r="D23" s="20"/>
      <c r="E23" s="21" t="str">
        <f t="shared" si="0"/>
        <v/>
      </c>
      <c r="F23" s="22" t="str">
        <f t="shared" si="5"/>
        <v/>
      </c>
      <c r="G23" s="23" t="str">
        <f t="shared" si="1"/>
        <v/>
      </c>
      <c r="H23" s="23" t="str">
        <f t="shared" si="2"/>
        <v/>
      </c>
      <c r="I23" s="23" t="str">
        <f t="shared" si="3"/>
        <v/>
      </c>
      <c r="J23" s="24" t="str">
        <f t="shared" si="4"/>
        <v/>
      </c>
      <c r="L23" s="20"/>
      <c r="M23" s="20"/>
    </row>
    <row r="24" spans="1:13" ht="21" customHeight="1" x14ac:dyDescent="0.3">
      <c r="A24" s="17"/>
      <c r="B24" s="18">
        <v>19</v>
      </c>
      <c r="C24" s="19"/>
      <c r="D24" s="20"/>
      <c r="E24" s="21" t="str">
        <f t="shared" si="0"/>
        <v/>
      </c>
      <c r="F24" s="22" t="str">
        <f t="shared" si="5"/>
        <v/>
      </c>
      <c r="G24" s="23" t="str">
        <f t="shared" si="1"/>
        <v/>
      </c>
      <c r="H24" s="23" t="str">
        <f t="shared" si="2"/>
        <v/>
      </c>
      <c r="I24" s="23" t="str">
        <f t="shared" si="3"/>
        <v/>
      </c>
      <c r="J24" s="24" t="str">
        <f t="shared" si="4"/>
        <v/>
      </c>
      <c r="L24" s="20"/>
      <c r="M24" s="20"/>
    </row>
    <row r="25" spans="1:13" ht="21" customHeight="1" x14ac:dyDescent="0.3">
      <c r="A25" s="17"/>
      <c r="B25" s="18">
        <v>20</v>
      </c>
      <c r="C25" s="19"/>
      <c r="D25" s="20"/>
      <c r="E25" s="21" t="str">
        <f t="shared" si="0"/>
        <v/>
      </c>
      <c r="F25" s="22" t="str">
        <f t="shared" si="5"/>
        <v/>
      </c>
      <c r="G25" s="23" t="str">
        <f t="shared" si="1"/>
        <v/>
      </c>
      <c r="H25" s="23" t="str">
        <f t="shared" si="2"/>
        <v/>
      </c>
      <c r="I25" s="23" t="str">
        <f t="shared" si="3"/>
        <v/>
      </c>
      <c r="J25" s="24" t="str">
        <f t="shared" si="4"/>
        <v/>
      </c>
      <c r="L25" s="20"/>
      <c r="M25" s="20"/>
    </row>
    <row r="26" spans="1:13" ht="21" customHeight="1" x14ac:dyDescent="0.3">
      <c r="A26" s="17"/>
      <c r="B26" s="18">
        <v>21</v>
      </c>
      <c r="C26" s="19"/>
      <c r="D26" s="20"/>
      <c r="E26" s="21" t="str">
        <f t="shared" si="0"/>
        <v/>
      </c>
      <c r="F26" s="22" t="str">
        <f t="shared" si="5"/>
        <v/>
      </c>
      <c r="G26" s="23" t="str">
        <f t="shared" si="1"/>
        <v/>
      </c>
      <c r="H26" s="23" t="str">
        <f t="shared" si="2"/>
        <v/>
      </c>
      <c r="I26" s="23" t="str">
        <f t="shared" si="3"/>
        <v/>
      </c>
      <c r="J26" s="24" t="str">
        <f t="shared" si="4"/>
        <v/>
      </c>
      <c r="L26" s="20"/>
      <c r="M26" s="20"/>
    </row>
    <row r="27" spans="1:13" ht="21" customHeight="1" x14ac:dyDescent="0.3">
      <c r="A27" s="17"/>
      <c r="B27" s="18">
        <v>22</v>
      </c>
      <c r="C27" s="19"/>
      <c r="D27" s="20"/>
      <c r="E27" s="21" t="str">
        <f t="shared" si="0"/>
        <v/>
      </c>
      <c r="F27" s="22" t="str">
        <f t="shared" si="5"/>
        <v/>
      </c>
      <c r="G27" s="23" t="str">
        <f t="shared" si="1"/>
        <v/>
      </c>
      <c r="H27" s="23" t="str">
        <f t="shared" si="2"/>
        <v/>
      </c>
      <c r="I27" s="23" t="str">
        <f t="shared" si="3"/>
        <v/>
      </c>
      <c r="J27" s="24" t="str">
        <f t="shared" si="4"/>
        <v/>
      </c>
      <c r="L27" s="20"/>
      <c r="M27" s="20"/>
    </row>
    <row r="28" spans="1:13" ht="21" customHeight="1" x14ac:dyDescent="0.3">
      <c r="A28" s="17"/>
      <c r="B28" s="18">
        <v>23</v>
      </c>
      <c r="C28" s="19"/>
      <c r="D28" s="20"/>
      <c r="E28" s="21" t="str">
        <f t="shared" si="0"/>
        <v/>
      </c>
      <c r="F28" s="22" t="str">
        <f t="shared" si="5"/>
        <v/>
      </c>
      <c r="G28" s="23" t="str">
        <f t="shared" si="1"/>
        <v/>
      </c>
      <c r="H28" s="23" t="str">
        <f t="shared" si="2"/>
        <v/>
      </c>
      <c r="I28" s="23" t="str">
        <f t="shared" si="3"/>
        <v/>
      </c>
      <c r="J28" s="24" t="str">
        <f t="shared" si="4"/>
        <v/>
      </c>
      <c r="L28" s="20"/>
      <c r="M28" s="20"/>
    </row>
    <row r="29" spans="1:13" ht="21" customHeight="1" x14ac:dyDescent="0.3">
      <c r="A29" s="17"/>
      <c r="B29" s="18">
        <v>24</v>
      </c>
      <c r="C29" s="19"/>
      <c r="D29" s="20"/>
      <c r="E29" s="21" t="str">
        <f t="shared" si="0"/>
        <v/>
      </c>
      <c r="F29" s="22" t="str">
        <f t="shared" si="5"/>
        <v/>
      </c>
      <c r="G29" s="23" t="str">
        <f t="shared" si="1"/>
        <v/>
      </c>
      <c r="H29" s="23" t="str">
        <f t="shared" si="2"/>
        <v/>
      </c>
      <c r="I29" s="23" t="str">
        <f t="shared" si="3"/>
        <v/>
      </c>
      <c r="J29" s="24" t="str">
        <f t="shared" si="4"/>
        <v/>
      </c>
      <c r="L29" s="20"/>
      <c r="M29" s="20"/>
    </row>
    <row r="30" spans="1:13" ht="21" customHeight="1" x14ac:dyDescent="0.3">
      <c r="A30" s="17"/>
      <c r="B30" s="18">
        <v>25</v>
      </c>
      <c r="C30" s="19"/>
      <c r="D30" s="20"/>
      <c r="E30" s="21" t="str">
        <f t="shared" si="0"/>
        <v/>
      </c>
      <c r="F30" s="22" t="str">
        <f t="shared" si="5"/>
        <v/>
      </c>
      <c r="G30" s="23" t="str">
        <f t="shared" si="1"/>
        <v/>
      </c>
      <c r="H30" s="23" t="str">
        <f t="shared" si="2"/>
        <v/>
      </c>
      <c r="I30" s="23" t="str">
        <f t="shared" si="3"/>
        <v/>
      </c>
      <c r="J30" s="24" t="str">
        <f t="shared" si="4"/>
        <v/>
      </c>
      <c r="L30" s="20"/>
      <c r="M30" s="20"/>
    </row>
    <row r="31" spans="1:13" ht="21" customHeight="1" x14ac:dyDescent="0.3">
      <c r="A31" s="17"/>
      <c r="B31" s="18">
        <v>26</v>
      </c>
      <c r="C31" s="19"/>
      <c r="D31" s="20"/>
      <c r="E31" s="21" t="str">
        <f t="shared" si="0"/>
        <v/>
      </c>
      <c r="F31" s="22" t="str">
        <f t="shared" si="5"/>
        <v/>
      </c>
      <c r="G31" s="23" t="str">
        <f t="shared" si="1"/>
        <v/>
      </c>
      <c r="H31" s="23" t="str">
        <f t="shared" si="2"/>
        <v/>
      </c>
      <c r="I31" s="23" t="str">
        <f t="shared" si="3"/>
        <v/>
      </c>
      <c r="J31" s="24" t="str">
        <f t="shared" si="4"/>
        <v/>
      </c>
      <c r="L31" s="20"/>
      <c r="M31" s="20"/>
    </row>
    <row r="32" spans="1:13" ht="21" customHeight="1" x14ac:dyDescent="0.3">
      <c r="A32" s="17"/>
      <c r="B32" s="18">
        <v>27</v>
      </c>
      <c r="C32" s="19"/>
      <c r="D32" s="20"/>
      <c r="E32" s="21" t="str">
        <f t="shared" si="0"/>
        <v/>
      </c>
      <c r="F32" s="22" t="str">
        <f t="shared" si="5"/>
        <v/>
      </c>
      <c r="G32" s="23" t="str">
        <f t="shared" si="1"/>
        <v/>
      </c>
      <c r="H32" s="23" t="str">
        <f t="shared" si="2"/>
        <v/>
      </c>
      <c r="I32" s="23" t="str">
        <f t="shared" si="3"/>
        <v/>
      </c>
      <c r="J32" s="24" t="str">
        <f t="shared" si="4"/>
        <v/>
      </c>
      <c r="L32" s="20"/>
      <c r="M32" s="20"/>
    </row>
    <row r="33" spans="1:13" ht="21" customHeight="1" x14ac:dyDescent="0.3">
      <c r="A33" s="17"/>
      <c r="B33" s="18">
        <v>28</v>
      </c>
      <c r="C33" s="19"/>
      <c r="D33" s="20"/>
      <c r="E33" s="21" t="str">
        <f t="shared" si="0"/>
        <v/>
      </c>
      <c r="F33" s="22" t="str">
        <f t="shared" si="5"/>
        <v/>
      </c>
      <c r="G33" s="23" t="str">
        <f t="shared" si="1"/>
        <v/>
      </c>
      <c r="H33" s="23" t="str">
        <f t="shared" si="2"/>
        <v/>
      </c>
      <c r="I33" s="23" t="str">
        <f t="shared" si="3"/>
        <v/>
      </c>
      <c r="J33" s="24" t="str">
        <f t="shared" si="4"/>
        <v/>
      </c>
      <c r="L33" s="20"/>
      <c r="M33" s="20"/>
    </row>
    <row r="34" spans="1:13" ht="21" customHeight="1" x14ac:dyDescent="0.3">
      <c r="A34" s="17"/>
      <c r="B34" s="18">
        <v>29</v>
      </c>
      <c r="C34" s="19"/>
      <c r="D34" s="20"/>
      <c r="E34" s="21" t="str">
        <f t="shared" si="0"/>
        <v/>
      </c>
      <c r="F34" s="22" t="str">
        <f t="shared" si="5"/>
        <v/>
      </c>
      <c r="G34" s="23" t="str">
        <f t="shared" si="1"/>
        <v/>
      </c>
      <c r="H34" s="23" t="str">
        <f t="shared" si="2"/>
        <v/>
      </c>
      <c r="I34" s="23" t="str">
        <f t="shared" si="3"/>
        <v/>
      </c>
      <c r="J34" s="24" t="str">
        <f t="shared" si="4"/>
        <v/>
      </c>
      <c r="L34" s="20"/>
      <c r="M34" s="20"/>
    </row>
    <row r="35" spans="1:13" ht="21" customHeight="1" x14ac:dyDescent="0.3">
      <c r="A35" s="17"/>
      <c r="B35" s="18">
        <v>30</v>
      </c>
      <c r="C35" s="19"/>
      <c r="D35" s="20"/>
      <c r="E35" s="21" t="str">
        <f t="shared" si="0"/>
        <v/>
      </c>
      <c r="F35" s="22" t="str">
        <f t="shared" si="5"/>
        <v/>
      </c>
      <c r="G35" s="23" t="str">
        <f t="shared" si="1"/>
        <v/>
      </c>
      <c r="H35" s="23" t="str">
        <f t="shared" si="2"/>
        <v/>
      </c>
      <c r="I35" s="23" t="str">
        <f t="shared" si="3"/>
        <v/>
      </c>
      <c r="J35" s="24" t="str">
        <f t="shared" si="4"/>
        <v/>
      </c>
      <c r="L35" s="20"/>
      <c r="M35" s="20"/>
    </row>
    <row r="36" spans="1:13" ht="21" customHeight="1" x14ac:dyDescent="0.3">
      <c r="A36" s="17"/>
      <c r="B36" s="18">
        <v>31</v>
      </c>
      <c r="C36" s="19"/>
      <c r="D36" s="20"/>
      <c r="E36" s="21" t="str">
        <f t="shared" si="0"/>
        <v/>
      </c>
      <c r="F36" s="22" t="str">
        <f t="shared" si="5"/>
        <v/>
      </c>
      <c r="G36" s="23" t="str">
        <f t="shared" si="1"/>
        <v/>
      </c>
      <c r="H36" s="23" t="str">
        <f t="shared" si="2"/>
        <v/>
      </c>
      <c r="I36" s="23" t="str">
        <f t="shared" si="3"/>
        <v/>
      </c>
      <c r="J36" s="24" t="str">
        <f t="shared" si="4"/>
        <v/>
      </c>
      <c r="L36" s="20"/>
      <c r="M36" s="20"/>
    </row>
    <row r="37" spans="1:13" ht="21" customHeight="1" x14ac:dyDescent="0.3">
      <c r="A37" s="17"/>
      <c r="B37" s="18">
        <v>32</v>
      </c>
      <c r="C37" s="19"/>
      <c r="D37" s="20"/>
      <c r="E37" s="21" t="str">
        <f t="shared" si="0"/>
        <v/>
      </c>
      <c r="F37" s="22" t="str">
        <f t="shared" si="5"/>
        <v/>
      </c>
      <c r="G37" s="23" t="str">
        <f t="shared" si="1"/>
        <v/>
      </c>
      <c r="H37" s="23" t="str">
        <f t="shared" si="2"/>
        <v/>
      </c>
      <c r="I37" s="23" t="str">
        <f t="shared" si="3"/>
        <v/>
      </c>
      <c r="J37" s="24" t="str">
        <f t="shared" si="4"/>
        <v/>
      </c>
      <c r="L37" s="20"/>
      <c r="M37" s="20"/>
    </row>
    <row r="38" spans="1:13" ht="21" customHeight="1" x14ac:dyDescent="0.3">
      <c r="A38" s="17"/>
      <c r="B38" s="18">
        <v>33</v>
      </c>
      <c r="C38" s="19"/>
      <c r="D38" s="20"/>
      <c r="E38" s="21" t="str">
        <f t="shared" si="0"/>
        <v/>
      </c>
      <c r="F38" s="22" t="str">
        <f t="shared" si="5"/>
        <v/>
      </c>
      <c r="G38" s="23" t="str">
        <f t="shared" si="1"/>
        <v/>
      </c>
      <c r="H38" s="23" t="str">
        <f t="shared" si="2"/>
        <v/>
      </c>
      <c r="I38" s="23" t="str">
        <f t="shared" si="3"/>
        <v/>
      </c>
      <c r="J38" s="24" t="str">
        <f t="shared" si="4"/>
        <v/>
      </c>
      <c r="L38" s="20"/>
      <c r="M38" s="20"/>
    </row>
    <row r="39" spans="1:13" ht="21" customHeight="1" x14ac:dyDescent="0.3">
      <c r="A39" s="17"/>
      <c r="B39" s="18">
        <v>34</v>
      </c>
      <c r="C39" s="19"/>
      <c r="D39" s="20"/>
      <c r="E39" s="21" t="str">
        <f t="shared" si="0"/>
        <v/>
      </c>
      <c r="F39" s="22" t="str">
        <f t="shared" si="5"/>
        <v/>
      </c>
      <c r="G39" s="23" t="str">
        <f t="shared" si="1"/>
        <v/>
      </c>
      <c r="H39" s="23" t="str">
        <f t="shared" si="2"/>
        <v/>
      </c>
      <c r="I39" s="23" t="str">
        <f t="shared" si="3"/>
        <v/>
      </c>
      <c r="J39" s="24" t="str">
        <f t="shared" si="4"/>
        <v/>
      </c>
      <c r="L39" s="20"/>
      <c r="M39" s="20"/>
    </row>
    <row r="40" spans="1:13" ht="21" customHeight="1" x14ac:dyDescent="0.3">
      <c r="A40" s="17"/>
      <c r="B40" s="18">
        <v>35</v>
      </c>
      <c r="C40" s="19"/>
      <c r="D40" s="20"/>
      <c r="E40" s="21" t="str">
        <f t="shared" si="0"/>
        <v/>
      </c>
      <c r="F40" s="22" t="str">
        <f t="shared" si="5"/>
        <v/>
      </c>
      <c r="G40" s="23" t="str">
        <f t="shared" si="1"/>
        <v/>
      </c>
      <c r="H40" s="23" t="str">
        <f t="shared" si="2"/>
        <v/>
      </c>
      <c r="I40" s="23" t="str">
        <f t="shared" si="3"/>
        <v/>
      </c>
      <c r="J40" s="24" t="str">
        <f t="shared" si="4"/>
        <v/>
      </c>
      <c r="L40" s="20"/>
      <c r="M40" s="20"/>
    </row>
    <row r="41" spans="1:13" ht="21" customHeight="1" x14ac:dyDescent="0.3">
      <c r="A41" s="17"/>
      <c r="B41" s="18">
        <v>36</v>
      </c>
      <c r="C41" s="19"/>
      <c r="D41" s="20"/>
      <c r="E41" s="21" t="str">
        <f t="shared" si="0"/>
        <v/>
      </c>
      <c r="F41" s="22" t="str">
        <f t="shared" si="5"/>
        <v/>
      </c>
      <c r="G41" s="23" t="str">
        <f t="shared" si="1"/>
        <v/>
      </c>
      <c r="H41" s="23" t="str">
        <f t="shared" si="2"/>
        <v/>
      </c>
      <c r="I41" s="23" t="str">
        <f t="shared" si="3"/>
        <v/>
      </c>
      <c r="J41" s="24" t="str">
        <f t="shared" si="4"/>
        <v/>
      </c>
      <c r="L41" s="20"/>
      <c r="M41" s="20"/>
    </row>
    <row r="42" spans="1:13" ht="21" customHeight="1" x14ac:dyDescent="0.3">
      <c r="A42" s="17"/>
      <c r="B42" s="18">
        <v>37</v>
      </c>
      <c r="C42" s="19"/>
      <c r="D42" s="20"/>
      <c r="E42" s="21" t="str">
        <f t="shared" si="0"/>
        <v/>
      </c>
      <c r="F42" s="22" t="str">
        <f t="shared" si="5"/>
        <v/>
      </c>
      <c r="G42" s="23" t="str">
        <f t="shared" si="1"/>
        <v/>
      </c>
      <c r="H42" s="23" t="str">
        <f t="shared" si="2"/>
        <v/>
      </c>
      <c r="I42" s="23" t="str">
        <f t="shared" si="3"/>
        <v/>
      </c>
      <c r="J42" s="24" t="str">
        <f t="shared" si="4"/>
        <v/>
      </c>
      <c r="L42" s="20"/>
      <c r="M42" s="20"/>
    </row>
    <row r="43" spans="1:13" ht="21" customHeight="1" x14ac:dyDescent="0.3">
      <c r="A43" s="17"/>
      <c r="B43" s="18">
        <v>38</v>
      </c>
      <c r="C43" s="19"/>
      <c r="D43" s="20"/>
      <c r="E43" s="21" t="str">
        <f t="shared" si="0"/>
        <v/>
      </c>
      <c r="F43" s="22" t="str">
        <f t="shared" si="5"/>
        <v/>
      </c>
      <c r="G43" s="23" t="str">
        <f t="shared" si="1"/>
        <v/>
      </c>
      <c r="H43" s="23" t="str">
        <f t="shared" si="2"/>
        <v/>
      </c>
      <c r="I43" s="23" t="str">
        <f t="shared" si="3"/>
        <v/>
      </c>
      <c r="J43" s="24" t="str">
        <f t="shared" si="4"/>
        <v/>
      </c>
      <c r="L43" s="20"/>
      <c r="M43" s="20"/>
    </row>
    <row r="44" spans="1:13" ht="21" customHeight="1" x14ac:dyDescent="0.3">
      <c r="A44" s="17"/>
      <c r="B44" s="18">
        <v>39</v>
      </c>
      <c r="C44" s="19"/>
      <c r="D44" s="20"/>
      <c r="E44" s="21" t="str">
        <f t="shared" si="0"/>
        <v/>
      </c>
      <c r="F44" s="22" t="str">
        <f t="shared" si="5"/>
        <v/>
      </c>
      <c r="G44" s="23" t="str">
        <f t="shared" si="1"/>
        <v/>
      </c>
      <c r="H44" s="23" t="str">
        <f t="shared" si="2"/>
        <v/>
      </c>
      <c r="I44" s="23" t="str">
        <f t="shared" si="3"/>
        <v/>
      </c>
      <c r="J44" s="24" t="str">
        <f t="shared" si="4"/>
        <v/>
      </c>
      <c r="L44" s="20"/>
      <c r="M44" s="20"/>
    </row>
    <row r="45" spans="1:13" ht="21" customHeight="1" x14ac:dyDescent="0.3">
      <c r="A45" s="17"/>
      <c r="B45" s="18">
        <v>40</v>
      </c>
      <c r="C45" s="19"/>
      <c r="D45" s="20"/>
      <c r="E45" s="21" t="str">
        <f t="shared" si="0"/>
        <v/>
      </c>
      <c r="F45" s="22" t="str">
        <f t="shared" si="5"/>
        <v/>
      </c>
      <c r="G45" s="23" t="str">
        <f t="shared" si="1"/>
        <v/>
      </c>
      <c r="H45" s="23" t="str">
        <f t="shared" si="2"/>
        <v/>
      </c>
      <c r="I45" s="23" t="str">
        <f t="shared" si="3"/>
        <v/>
      </c>
      <c r="J45" s="24" t="str">
        <f t="shared" si="4"/>
        <v/>
      </c>
      <c r="L45" s="20"/>
      <c r="M45" s="20"/>
    </row>
    <row r="46" spans="1:13" ht="21" customHeight="1" x14ac:dyDescent="0.3">
      <c r="A46" s="17"/>
      <c r="B46" s="18">
        <v>41</v>
      </c>
      <c r="C46" s="19"/>
      <c r="D46" s="20"/>
      <c r="E46" s="21" t="str">
        <f t="shared" si="0"/>
        <v/>
      </c>
      <c r="F46" s="22" t="str">
        <f t="shared" si="5"/>
        <v/>
      </c>
      <c r="G46" s="23" t="str">
        <f t="shared" si="1"/>
        <v/>
      </c>
      <c r="H46" s="23" t="str">
        <f t="shared" si="2"/>
        <v/>
      </c>
      <c r="I46" s="23" t="str">
        <f t="shared" si="3"/>
        <v/>
      </c>
      <c r="J46" s="24" t="str">
        <f t="shared" si="4"/>
        <v/>
      </c>
      <c r="L46" s="20"/>
      <c r="M46" s="20"/>
    </row>
    <row r="47" spans="1:13" ht="21" customHeight="1" x14ac:dyDescent="0.3">
      <c r="A47" s="17"/>
      <c r="B47" s="18">
        <v>42</v>
      </c>
      <c r="C47" s="19"/>
      <c r="D47" s="20"/>
      <c r="E47" s="21" t="str">
        <f t="shared" si="0"/>
        <v/>
      </c>
      <c r="F47" s="22" t="str">
        <f t="shared" si="5"/>
        <v/>
      </c>
      <c r="G47" s="23" t="str">
        <f t="shared" si="1"/>
        <v/>
      </c>
      <c r="H47" s="23" t="str">
        <f t="shared" si="2"/>
        <v/>
      </c>
      <c r="I47" s="23" t="str">
        <f t="shared" si="3"/>
        <v/>
      </c>
      <c r="J47" s="24" t="str">
        <f t="shared" si="4"/>
        <v/>
      </c>
      <c r="L47" s="20"/>
      <c r="M47" s="20"/>
    </row>
    <row r="48" spans="1:13" ht="21" customHeight="1" x14ac:dyDescent="0.3">
      <c r="A48" s="17"/>
      <c r="B48" s="18">
        <v>43</v>
      </c>
      <c r="C48" s="19"/>
      <c r="D48" s="20"/>
      <c r="E48" s="21" t="str">
        <f t="shared" si="0"/>
        <v/>
      </c>
      <c r="F48" s="22" t="str">
        <f t="shared" si="5"/>
        <v/>
      </c>
      <c r="G48" s="23" t="str">
        <f t="shared" si="1"/>
        <v/>
      </c>
      <c r="H48" s="23" t="str">
        <f t="shared" si="2"/>
        <v/>
      </c>
      <c r="I48" s="23" t="str">
        <f t="shared" si="3"/>
        <v/>
      </c>
      <c r="J48" s="24" t="str">
        <f t="shared" si="4"/>
        <v/>
      </c>
      <c r="L48" s="20"/>
      <c r="M48" s="20"/>
    </row>
  </sheetData>
  <mergeCells count="6">
    <mergeCell ref="B1:B2"/>
    <mergeCell ref="C1:C2"/>
    <mergeCell ref="H1:J1"/>
    <mergeCell ref="O1:P1"/>
    <mergeCell ref="B4:C4"/>
    <mergeCell ref="L4:M4"/>
  </mergeCells>
  <conditionalFormatting sqref="D6">
    <cfRule type="expression" dxfId="11" priority="1">
      <formula>"($A4+1)&gt;$c$1)"</formula>
    </cfRule>
  </conditionalFormatting>
  <conditionalFormatting sqref="L7:L18">
    <cfRule type="cellIs" dxfId="10" priority="2" operator="equal">
      <formula>$C$1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3C558-476B-42E8-BE5D-94C537ADE11C}">
  <dimension ref="A1:P48"/>
  <sheetViews>
    <sheetView topLeftCell="A5" workbookViewId="0">
      <selection activeCell="F10" sqref="F10:F48"/>
    </sheetView>
  </sheetViews>
  <sheetFormatPr defaultColWidth="9.1796875" defaultRowHeight="14" x14ac:dyDescent="0.3"/>
  <cols>
    <col min="1" max="1" width="12" style="1" bestFit="1" customWidth="1"/>
    <col min="2" max="2" width="17.453125" style="7" customWidth="1"/>
    <col min="3" max="3" width="13.453125" style="7" customWidth="1"/>
    <col min="4" max="4" width="6.54296875" style="1" customWidth="1"/>
    <col min="5" max="5" width="23" style="1" bestFit="1" customWidth="1"/>
    <col min="6" max="6" width="16.1796875" style="1" customWidth="1"/>
    <col min="7" max="10" width="14" style="1" customWidth="1"/>
    <col min="11" max="11" width="9.1796875" style="1"/>
    <col min="12" max="12" width="13.1796875" style="1" customWidth="1"/>
    <col min="13" max="13" width="11.81640625" style="1" customWidth="1"/>
    <col min="14" max="14" width="9.1796875" style="1"/>
    <col min="15" max="15" width="41.7265625" style="1" bestFit="1" customWidth="1"/>
    <col min="16" max="16384" width="9.1796875" style="1"/>
  </cols>
  <sheetData>
    <row r="1" spans="1:16" ht="43.5" customHeight="1" thickBot="1" x14ac:dyDescent="0.5">
      <c r="B1" s="30" t="s">
        <v>0</v>
      </c>
      <c r="C1" s="32">
        <v>4</v>
      </c>
      <c r="D1" s="2"/>
      <c r="E1" s="2"/>
      <c r="H1" s="34" t="s">
        <v>1</v>
      </c>
      <c r="I1" s="34"/>
      <c r="J1" s="34"/>
      <c r="O1" s="35" t="s">
        <v>2</v>
      </c>
      <c r="P1" s="36"/>
    </row>
    <row r="2" spans="1:16" ht="33.75" customHeight="1" thickBot="1" x14ac:dyDescent="0.35">
      <c r="B2" s="31"/>
      <c r="C2" s="33"/>
      <c r="D2" s="3"/>
      <c r="H2" s="4" t="s">
        <v>3</v>
      </c>
      <c r="I2" s="4" t="s">
        <v>4</v>
      </c>
      <c r="J2" s="4" t="s">
        <v>5</v>
      </c>
      <c r="O2" s="5" t="s">
        <v>6</v>
      </c>
      <c r="P2" s="6"/>
    </row>
    <row r="3" spans="1:16" ht="20.25" customHeight="1" thickBot="1" x14ac:dyDescent="0.35">
      <c r="H3" s="8">
        <f>AVERAGE(H6:H48)</f>
        <v>77.8125</v>
      </c>
      <c r="I3" s="8">
        <f>AVERAGE(I6:I48)</f>
        <v>6402.34375</v>
      </c>
      <c r="J3" s="9">
        <f>AVERAGE(J6:J48)</f>
        <v>0.39272492520669006</v>
      </c>
      <c r="O3" s="5" t="s">
        <v>7</v>
      </c>
      <c r="P3" s="5"/>
    </row>
    <row r="4" spans="1:16" ht="20.25" customHeight="1" thickBot="1" x14ac:dyDescent="0.5">
      <c r="B4" s="37" t="s">
        <v>8</v>
      </c>
      <c r="C4" s="37"/>
      <c r="H4" s="10"/>
      <c r="I4" s="10"/>
      <c r="J4" s="11"/>
      <c r="L4" s="31" t="s">
        <v>9</v>
      </c>
      <c r="M4" s="31"/>
      <c r="O4" s="5"/>
      <c r="P4" s="5"/>
    </row>
    <row r="5" spans="1:16" ht="80.25" customHeight="1" thickBot="1" x14ac:dyDescent="0.5">
      <c r="A5" s="12" t="s">
        <v>10</v>
      </c>
      <c r="B5" s="4" t="s">
        <v>11</v>
      </c>
      <c r="C5" s="4" t="s">
        <v>8</v>
      </c>
      <c r="D5" s="13"/>
      <c r="E5" s="14" t="s">
        <v>12</v>
      </c>
      <c r="F5" s="15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L5" s="14" t="s">
        <v>18</v>
      </c>
      <c r="M5" s="14" t="s">
        <v>19</v>
      </c>
      <c r="O5" s="5" t="s">
        <v>20</v>
      </c>
      <c r="P5" s="16"/>
    </row>
    <row r="6" spans="1:16" ht="21" customHeight="1" thickBot="1" x14ac:dyDescent="0.35">
      <c r="A6" s="17" t="s">
        <v>21</v>
      </c>
      <c r="B6" s="18">
        <v>1</v>
      </c>
      <c r="C6" s="19">
        <v>100</v>
      </c>
      <c r="D6" s="20"/>
      <c r="E6" s="21" t="str">
        <f t="shared" ref="E6:E48" si="0">IF(AND($C5&lt;&gt;"",B6-$C$1&gt;0),"Formula Needed  --&gt;","")</f>
        <v/>
      </c>
      <c r="F6" s="22"/>
      <c r="G6" s="23" t="str">
        <f t="shared" ref="G6:G48" si="1">IF(AND($B6&gt;$C$1,C6&lt;&gt;""),C6-F6,"")</f>
        <v/>
      </c>
      <c r="H6" s="23" t="str">
        <f t="shared" ref="H6:H48" si="2">IF(AND($B6&gt;$C$1,C6&lt;&gt;""),ABS($G6),"")</f>
        <v/>
      </c>
      <c r="I6" s="23" t="str">
        <f t="shared" ref="I6:I48" si="3">IF(AND($B6&gt;$C$1,C6&lt;&gt;""),$G6^2,"")</f>
        <v/>
      </c>
      <c r="J6" s="24" t="str">
        <f t="shared" ref="J6:J48" si="4">IF(AND($B6&gt;$C$1,C6&lt;&gt;""),$H6/$C6,"")</f>
        <v/>
      </c>
      <c r="L6" s="25"/>
      <c r="M6" s="26"/>
      <c r="O6" s="5" t="s">
        <v>22</v>
      </c>
      <c r="P6" s="27"/>
    </row>
    <row r="7" spans="1:16" ht="21" customHeight="1" thickBot="1" x14ac:dyDescent="0.35">
      <c r="A7" s="17" t="s">
        <v>23</v>
      </c>
      <c r="B7" s="18">
        <v>2</v>
      </c>
      <c r="C7" s="19">
        <v>120</v>
      </c>
      <c r="D7" s="20"/>
      <c r="E7" s="21" t="str">
        <f t="shared" si="0"/>
        <v/>
      </c>
      <c r="F7" s="22"/>
      <c r="G7" s="23" t="str">
        <f t="shared" si="1"/>
        <v/>
      </c>
      <c r="H7" s="23" t="str">
        <f t="shared" si="2"/>
        <v/>
      </c>
      <c r="I7" s="23" t="str">
        <f t="shared" si="3"/>
        <v/>
      </c>
      <c r="J7" s="24" t="str">
        <f t="shared" si="4"/>
        <v/>
      </c>
      <c r="L7" s="25">
        <v>1</v>
      </c>
      <c r="M7" s="22">
        <f>IF($C6&lt;&gt;"",AVERAGE($C6:$C6),"")</f>
        <v>100</v>
      </c>
      <c r="O7" s="5" t="s">
        <v>24</v>
      </c>
      <c r="P7" s="28"/>
    </row>
    <row r="8" spans="1:16" ht="21" customHeight="1" thickBot="1" x14ac:dyDescent="0.35">
      <c r="A8" s="17" t="s">
        <v>25</v>
      </c>
      <c r="B8" s="18">
        <v>3</v>
      </c>
      <c r="C8" s="19">
        <v>130</v>
      </c>
      <c r="D8" s="20"/>
      <c r="E8" s="21" t="str">
        <f t="shared" si="0"/>
        <v/>
      </c>
      <c r="F8" s="22"/>
      <c r="G8" s="23" t="str">
        <f t="shared" si="1"/>
        <v/>
      </c>
      <c r="H8" s="23" t="str">
        <f t="shared" si="2"/>
        <v/>
      </c>
      <c r="I8" s="23" t="str">
        <f t="shared" si="3"/>
        <v/>
      </c>
      <c r="J8" s="24" t="str">
        <f t="shared" si="4"/>
        <v/>
      </c>
      <c r="L8" s="25">
        <v>2</v>
      </c>
      <c r="M8" s="22">
        <f>IF($C7&lt;&gt;"",AVERAGE($C6:$C7),"")</f>
        <v>110</v>
      </c>
      <c r="O8" s="5" t="s">
        <v>26</v>
      </c>
      <c r="P8" s="29"/>
    </row>
    <row r="9" spans="1:16" ht="21" customHeight="1" x14ac:dyDescent="0.3">
      <c r="A9" s="17" t="s">
        <v>27</v>
      </c>
      <c r="B9" s="18">
        <v>4</v>
      </c>
      <c r="C9" s="19">
        <v>160</v>
      </c>
      <c r="D9" s="20"/>
      <c r="E9" s="21" t="str">
        <f t="shared" si="0"/>
        <v/>
      </c>
      <c r="F9" s="22"/>
      <c r="G9" s="23" t="str">
        <f t="shared" si="1"/>
        <v/>
      </c>
      <c r="H9" s="23" t="str">
        <f t="shared" si="2"/>
        <v/>
      </c>
      <c r="I9" s="23" t="str">
        <f t="shared" si="3"/>
        <v/>
      </c>
      <c r="J9" s="24" t="str">
        <f t="shared" si="4"/>
        <v/>
      </c>
      <c r="L9" s="25">
        <v>3</v>
      </c>
      <c r="M9" s="22">
        <f>IF($C8&lt;&gt;"",AVERAGE($C6:$C8),"")</f>
        <v>116.66666666666667</v>
      </c>
    </row>
    <row r="10" spans="1:16" ht="21" customHeight="1" x14ac:dyDescent="0.3">
      <c r="A10" s="17" t="s">
        <v>28</v>
      </c>
      <c r="B10" s="18">
        <v>5</v>
      </c>
      <c r="C10" s="19">
        <v>190</v>
      </c>
      <c r="D10" s="20"/>
      <c r="E10" s="21" t="str">
        <f t="shared" si="0"/>
        <v>Formula Needed  --&gt;</v>
      </c>
      <c r="F10" s="22">
        <f t="shared" ref="F10:F48" si="5">IF($C9&lt;&gt;"",AVERAGE($C6:$C9),"")</f>
        <v>127.5</v>
      </c>
      <c r="G10" s="23">
        <f t="shared" si="1"/>
        <v>62.5</v>
      </c>
      <c r="H10" s="23">
        <f t="shared" si="2"/>
        <v>62.5</v>
      </c>
      <c r="I10" s="23">
        <f t="shared" si="3"/>
        <v>3906.25</v>
      </c>
      <c r="J10" s="24">
        <f t="shared" si="4"/>
        <v>0.32894736842105265</v>
      </c>
      <c r="L10" s="25">
        <v>4</v>
      </c>
      <c r="M10" s="22">
        <f>IF($C9&lt;&gt;"",AVERAGE($C6:$C9),"")</f>
        <v>127.5</v>
      </c>
    </row>
    <row r="11" spans="1:16" ht="21" customHeight="1" x14ac:dyDescent="0.3">
      <c r="A11" s="17" t="s">
        <v>29</v>
      </c>
      <c r="B11" s="18">
        <v>6</v>
      </c>
      <c r="C11" s="19">
        <v>230</v>
      </c>
      <c r="D11" s="20"/>
      <c r="E11" s="21" t="str">
        <f t="shared" si="0"/>
        <v>Formula Needed  --&gt;</v>
      </c>
      <c r="F11" s="22">
        <f t="shared" si="5"/>
        <v>150</v>
      </c>
      <c r="G11" s="23">
        <f t="shared" si="1"/>
        <v>80</v>
      </c>
      <c r="H11" s="23">
        <f t="shared" si="2"/>
        <v>80</v>
      </c>
      <c r="I11" s="23">
        <f t="shared" si="3"/>
        <v>6400</v>
      </c>
      <c r="J11" s="24">
        <f t="shared" si="4"/>
        <v>0.34782608695652173</v>
      </c>
      <c r="L11" s="25">
        <v>5</v>
      </c>
      <c r="M11" s="22">
        <f>IF($C10&lt;&gt;"",AVERAGE($C6:$C10),"")</f>
        <v>140</v>
      </c>
    </row>
    <row r="12" spans="1:16" ht="21" customHeight="1" x14ac:dyDescent="0.3">
      <c r="A12" s="17" t="s">
        <v>30</v>
      </c>
      <c r="B12" s="18">
        <v>7</v>
      </c>
      <c r="C12" s="19">
        <v>260</v>
      </c>
      <c r="D12" s="20"/>
      <c r="E12" s="21" t="str">
        <f t="shared" si="0"/>
        <v>Formula Needed  --&gt;</v>
      </c>
      <c r="F12" s="22">
        <f t="shared" si="5"/>
        <v>177.5</v>
      </c>
      <c r="G12" s="23">
        <f t="shared" si="1"/>
        <v>82.5</v>
      </c>
      <c r="H12" s="23">
        <f t="shared" si="2"/>
        <v>82.5</v>
      </c>
      <c r="I12" s="23">
        <f t="shared" si="3"/>
        <v>6806.25</v>
      </c>
      <c r="J12" s="24">
        <f t="shared" si="4"/>
        <v>0.31730769230769229</v>
      </c>
      <c r="L12" s="25">
        <v>6</v>
      </c>
      <c r="M12" s="22">
        <f>IF($C11&lt;&gt;"",AVERAGE($C6:$C11),"")</f>
        <v>155</v>
      </c>
    </row>
    <row r="13" spans="1:16" ht="21" customHeight="1" x14ac:dyDescent="0.3">
      <c r="A13" s="17" t="s">
        <v>31</v>
      </c>
      <c r="B13" s="18">
        <v>8</v>
      </c>
      <c r="C13" s="19">
        <v>300</v>
      </c>
      <c r="D13" s="20"/>
      <c r="E13" s="21" t="str">
        <f t="shared" si="0"/>
        <v>Formula Needed  --&gt;</v>
      </c>
      <c r="F13" s="22">
        <f t="shared" si="5"/>
        <v>210</v>
      </c>
      <c r="G13" s="23">
        <f t="shared" si="1"/>
        <v>90</v>
      </c>
      <c r="H13" s="23">
        <f t="shared" si="2"/>
        <v>90</v>
      </c>
      <c r="I13" s="23">
        <f t="shared" si="3"/>
        <v>8100</v>
      </c>
      <c r="J13" s="24">
        <f t="shared" si="4"/>
        <v>0.3</v>
      </c>
      <c r="L13" s="25">
        <v>7</v>
      </c>
      <c r="M13" s="22">
        <f>IF($C12&lt;&gt;"",AVERAGE($C6:$C12),"")</f>
        <v>170</v>
      </c>
    </row>
    <row r="14" spans="1:16" ht="21" customHeight="1" x14ac:dyDescent="0.3">
      <c r="A14" s="17" t="s">
        <v>32</v>
      </c>
      <c r="B14" s="18">
        <v>9</v>
      </c>
      <c r="C14" s="19">
        <v>280</v>
      </c>
      <c r="D14" s="20"/>
      <c r="E14" s="21" t="str">
        <f t="shared" si="0"/>
        <v>Formula Needed  --&gt;</v>
      </c>
      <c r="F14" s="22">
        <f t="shared" si="5"/>
        <v>245</v>
      </c>
      <c r="G14" s="23">
        <f t="shared" si="1"/>
        <v>35</v>
      </c>
      <c r="H14" s="23">
        <f t="shared" si="2"/>
        <v>35</v>
      </c>
      <c r="I14" s="23">
        <f t="shared" si="3"/>
        <v>1225</v>
      </c>
      <c r="J14" s="24">
        <f t="shared" si="4"/>
        <v>0.125</v>
      </c>
      <c r="L14" s="25">
        <v>8</v>
      </c>
      <c r="M14" s="22">
        <f>IF($C13&lt;&gt;"",AVERAGE($C6:$C13),"")</f>
        <v>186.25</v>
      </c>
    </row>
    <row r="15" spans="1:16" ht="21" customHeight="1" x14ac:dyDescent="0.3">
      <c r="A15" s="17" t="s">
        <v>33</v>
      </c>
      <c r="B15" s="18">
        <v>10</v>
      </c>
      <c r="C15" s="19">
        <v>180</v>
      </c>
      <c r="D15" s="20"/>
      <c r="E15" s="21" t="str">
        <f t="shared" si="0"/>
        <v>Formula Needed  --&gt;</v>
      </c>
      <c r="F15" s="22">
        <f t="shared" si="5"/>
        <v>267.5</v>
      </c>
      <c r="G15" s="23">
        <f t="shared" si="1"/>
        <v>-87.5</v>
      </c>
      <c r="H15" s="23">
        <f t="shared" si="2"/>
        <v>87.5</v>
      </c>
      <c r="I15" s="23">
        <f t="shared" si="3"/>
        <v>7656.25</v>
      </c>
      <c r="J15" s="24">
        <f t="shared" si="4"/>
        <v>0.4861111111111111</v>
      </c>
      <c r="L15" s="25">
        <v>9</v>
      </c>
      <c r="M15" s="22">
        <f>IF($C14&lt;&gt;"",AVERAGE($C6:$C14),"")</f>
        <v>196.66666666666666</v>
      </c>
    </row>
    <row r="16" spans="1:16" ht="21" customHeight="1" x14ac:dyDescent="0.3">
      <c r="A16" s="17" t="s">
        <v>34</v>
      </c>
      <c r="B16" s="18">
        <v>11</v>
      </c>
      <c r="C16" s="19">
        <v>160</v>
      </c>
      <c r="D16" s="20"/>
      <c r="E16" s="21" t="str">
        <f t="shared" si="0"/>
        <v>Formula Needed  --&gt;</v>
      </c>
      <c r="F16" s="22">
        <f t="shared" si="5"/>
        <v>255</v>
      </c>
      <c r="G16" s="23">
        <f t="shared" si="1"/>
        <v>-95</v>
      </c>
      <c r="H16" s="23">
        <f t="shared" si="2"/>
        <v>95</v>
      </c>
      <c r="I16" s="23">
        <f t="shared" si="3"/>
        <v>9025</v>
      </c>
      <c r="J16" s="24">
        <f t="shared" si="4"/>
        <v>0.59375</v>
      </c>
      <c r="L16" s="25">
        <v>10</v>
      </c>
      <c r="M16" s="22">
        <f>IF($C15&lt;&gt;"",AVERAGE($C6:$C15),"")</f>
        <v>195</v>
      </c>
    </row>
    <row r="17" spans="1:13" ht="21" customHeight="1" x14ac:dyDescent="0.3">
      <c r="A17" s="17" t="s">
        <v>35</v>
      </c>
      <c r="B17" s="18">
        <v>12</v>
      </c>
      <c r="C17" s="19">
        <v>140</v>
      </c>
      <c r="D17" s="20"/>
      <c r="E17" s="21" t="str">
        <f t="shared" si="0"/>
        <v>Formula Needed  --&gt;</v>
      </c>
      <c r="F17" s="22">
        <f t="shared" si="5"/>
        <v>230</v>
      </c>
      <c r="G17" s="23">
        <f t="shared" si="1"/>
        <v>-90</v>
      </c>
      <c r="H17" s="23">
        <f t="shared" si="2"/>
        <v>90</v>
      </c>
      <c r="I17" s="23">
        <f t="shared" si="3"/>
        <v>8100</v>
      </c>
      <c r="J17" s="24">
        <f t="shared" si="4"/>
        <v>0.6428571428571429</v>
      </c>
      <c r="L17" s="25">
        <v>11</v>
      </c>
      <c r="M17" s="22">
        <f>IF($C16&lt;&gt;"",AVERAGE($C6:$C16),"")</f>
        <v>191.81818181818181</v>
      </c>
    </row>
    <row r="18" spans="1:13" ht="21" customHeight="1" x14ac:dyDescent="0.3">
      <c r="A18" s="17"/>
      <c r="B18" s="18">
        <v>13</v>
      </c>
      <c r="C18" s="19"/>
      <c r="D18" s="20"/>
      <c r="E18" s="21" t="str">
        <f t="shared" si="0"/>
        <v>Formula Needed  --&gt;</v>
      </c>
      <c r="F18" s="22">
        <f t="shared" si="5"/>
        <v>190</v>
      </c>
      <c r="G18" s="23" t="str">
        <f t="shared" si="1"/>
        <v/>
      </c>
      <c r="H18" s="23" t="str">
        <f t="shared" si="2"/>
        <v/>
      </c>
      <c r="I18" s="23" t="str">
        <f t="shared" si="3"/>
        <v/>
      </c>
      <c r="J18" s="24" t="str">
        <f t="shared" si="4"/>
        <v/>
      </c>
      <c r="L18" s="25">
        <v>12</v>
      </c>
      <c r="M18" s="22">
        <f>IF($C17&lt;&gt;"",AVERAGE($C6:$C17),"")</f>
        <v>187.5</v>
      </c>
    </row>
    <row r="19" spans="1:13" ht="21" customHeight="1" x14ac:dyDescent="0.3">
      <c r="A19" s="17"/>
      <c r="B19" s="18">
        <v>14</v>
      </c>
      <c r="C19" s="19"/>
      <c r="D19" s="20"/>
      <c r="E19" s="21" t="str">
        <f t="shared" si="0"/>
        <v/>
      </c>
      <c r="F19" s="22" t="str">
        <f t="shared" si="5"/>
        <v/>
      </c>
      <c r="G19" s="23" t="str">
        <f t="shared" si="1"/>
        <v/>
      </c>
      <c r="H19" s="23" t="str">
        <f t="shared" si="2"/>
        <v/>
      </c>
      <c r="I19" s="23" t="str">
        <f t="shared" si="3"/>
        <v/>
      </c>
      <c r="J19" s="24" t="str">
        <f t="shared" si="4"/>
        <v/>
      </c>
      <c r="L19" s="20"/>
      <c r="M19" s="20"/>
    </row>
    <row r="20" spans="1:13" ht="21" customHeight="1" x14ac:dyDescent="0.3">
      <c r="A20" s="17"/>
      <c r="B20" s="18">
        <v>15</v>
      </c>
      <c r="C20" s="19"/>
      <c r="D20" s="20"/>
      <c r="E20" s="21" t="str">
        <f t="shared" si="0"/>
        <v/>
      </c>
      <c r="F20" s="22" t="str">
        <f t="shared" si="5"/>
        <v/>
      </c>
      <c r="G20" s="23" t="str">
        <f t="shared" si="1"/>
        <v/>
      </c>
      <c r="H20" s="23" t="str">
        <f t="shared" si="2"/>
        <v/>
      </c>
      <c r="I20" s="23" t="str">
        <f t="shared" si="3"/>
        <v/>
      </c>
      <c r="J20" s="24" t="str">
        <f t="shared" si="4"/>
        <v/>
      </c>
      <c r="L20" s="20"/>
      <c r="M20" s="20"/>
    </row>
    <row r="21" spans="1:13" ht="21" customHeight="1" x14ac:dyDescent="0.3">
      <c r="A21" s="17"/>
      <c r="B21" s="18">
        <v>16</v>
      </c>
      <c r="C21" s="19"/>
      <c r="D21" s="20"/>
      <c r="E21" s="21" t="str">
        <f t="shared" si="0"/>
        <v/>
      </c>
      <c r="F21" s="22" t="str">
        <f t="shared" si="5"/>
        <v/>
      </c>
      <c r="G21" s="23" t="str">
        <f t="shared" si="1"/>
        <v/>
      </c>
      <c r="H21" s="23" t="str">
        <f t="shared" si="2"/>
        <v/>
      </c>
      <c r="I21" s="23" t="str">
        <f t="shared" si="3"/>
        <v/>
      </c>
      <c r="J21" s="24" t="str">
        <f t="shared" si="4"/>
        <v/>
      </c>
      <c r="L21" s="20"/>
      <c r="M21" s="20"/>
    </row>
    <row r="22" spans="1:13" ht="21" customHeight="1" x14ac:dyDescent="0.3">
      <c r="A22" s="17"/>
      <c r="B22" s="18">
        <v>17</v>
      </c>
      <c r="C22" s="19"/>
      <c r="D22" s="20"/>
      <c r="E22" s="21" t="str">
        <f t="shared" si="0"/>
        <v/>
      </c>
      <c r="F22" s="22" t="str">
        <f t="shared" si="5"/>
        <v/>
      </c>
      <c r="G22" s="23" t="str">
        <f t="shared" si="1"/>
        <v/>
      </c>
      <c r="H22" s="23" t="str">
        <f t="shared" si="2"/>
        <v/>
      </c>
      <c r="I22" s="23" t="str">
        <f t="shared" si="3"/>
        <v/>
      </c>
      <c r="J22" s="24" t="str">
        <f t="shared" si="4"/>
        <v/>
      </c>
      <c r="L22" s="20"/>
      <c r="M22" s="20"/>
    </row>
    <row r="23" spans="1:13" ht="21" customHeight="1" x14ac:dyDescent="0.3">
      <c r="A23" s="17"/>
      <c r="B23" s="18">
        <v>18</v>
      </c>
      <c r="C23" s="19"/>
      <c r="D23" s="20"/>
      <c r="E23" s="21" t="str">
        <f t="shared" si="0"/>
        <v/>
      </c>
      <c r="F23" s="22" t="str">
        <f t="shared" si="5"/>
        <v/>
      </c>
      <c r="G23" s="23" t="str">
        <f t="shared" si="1"/>
        <v/>
      </c>
      <c r="H23" s="23" t="str">
        <f t="shared" si="2"/>
        <v/>
      </c>
      <c r="I23" s="23" t="str">
        <f t="shared" si="3"/>
        <v/>
      </c>
      <c r="J23" s="24" t="str">
        <f t="shared" si="4"/>
        <v/>
      </c>
      <c r="L23" s="20"/>
      <c r="M23" s="20"/>
    </row>
    <row r="24" spans="1:13" ht="21" customHeight="1" x14ac:dyDescent="0.3">
      <c r="A24" s="17"/>
      <c r="B24" s="18">
        <v>19</v>
      </c>
      <c r="C24" s="19"/>
      <c r="D24" s="20"/>
      <c r="E24" s="21" t="str">
        <f t="shared" si="0"/>
        <v/>
      </c>
      <c r="F24" s="22" t="str">
        <f t="shared" si="5"/>
        <v/>
      </c>
      <c r="G24" s="23" t="str">
        <f t="shared" si="1"/>
        <v/>
      </c>
      <c r="H24" s="23" t="str">
        <f t="shared" si="2"/>
        <v/>
      </c>
      <c r="I24" s="23" t="str">
        <f t="shared" si="3"/>
        <v/>
      </c>
      <c r="J24" s="24" t="str">
        <f t="shared" si="4"/>
        <v/>
      </c>
      <c r="L24" s="20"/>
      <c r="M24" s="20"/>
    </row>
    <row r="25" spans="1:13" ht="21" customHeight="1" x14ac:dyDescent="0.3">
      <c r="A25" s="17"/>
      <c r="B25" s="18">
        <v>20</v>
      </c>
      <c r="C25" s="19"/>
      <c r="D25" s="20"/>
      <c r="E25" s="21" t="str">
        <f t="shared" si="0"/>
        <v/>
      </c>
      <c r="F25" s="22" t="str">
        <f t="shared" si="5"/>
        <v/>
      </c>
      <c r="G25" s="23" t="str">
        <f t="shared" si="1"/>
        <v/>
      </c>
      <c r="H25" s="23" t="str">
        <f t="shared" si="2"/>
        <v/>
      </c>
      <c r="I25" s="23" t="str">
        <f t="shared" si="3"/>
        <v/>
      </c>
      <c r="J25" s="24" t="str">
        <f t="shared" si="4"/>
        <v/>
      </c>
      <c r="L25" s="20"/>
      <c r="M25" s="20"/>
    </row>
    <row r="26" spans="1:13" ht="21" customHeight="1" x14ac:dyDescent="0.3">
      <c r="A26" s="17"/>
      <c r="B26" s="18">
        <v>21</v>
      </c>
      <c r="C26" s="19"/>
      <c r="D26" s="20"/>
      <c r="E26" s="21" t="str">
        <f t="shared" si="0"/>
        <v/>
      </c>
      <c r="F26" s="22" t="str">
        <f t="shared" si="5"/>
        <v/>
      </c>
      <c r="G26" s="23" t="str">
        <f t="shared" si="1"/>
        <v/>
      </c>
      <c r="H26" s="23" t="str">
        <f t="shared" si="2"/>
        <v/>
      </c>
      <c r="I26" s="23" t="str">
        <f t="shared" si="3"/>
        <v/>
      </c>
      <c r="J26" s="24" t="str">
        <f t="shared" si="4"/>
        <v/>
      </c>
      <c r="L26" s="20"/>
      <c r="M26" s="20"/>
    </row>
    <row r="27" spans="1:13" ht="21" customHeight="1" x14ac:dyDescent="0.3">
      <c r="A27" s="17"/>
      <c r="B27" s="18">
        <v>22</v>
      </c>
      <c r="C27" s="19"/>
      <c r="D27" s="20"/>
      <c r="E27" s="21" t="str">
        <f t="shared" si="0"/>
        <v/>
      </c>
      <c r="F27" s="22" t="str">
        <f t="shared" si="5"/>
        <v/>
      </c>
      <c r="G27" s="23" t="str">
        <f t="shared" si="1"/>
        <v/>
      </c>
      <c r="H27" s="23" t="str">
        <f t="shared" si="2"/>
        <v/>
      </c>
      <c r="I27" s="23" t="str">
        <f t="shared" si="3"/>
        <v/>
      </c>
      <c r="J27" s="24" t="str">
        <f t="shared" si="4"/>
        <v/>
      </c>
      <c r="L27" s="20"/>
      <c r="M27" s="20"/>
    </row>
    <row r="28" spans="1:13" ht="21" customHeight="1" x14ac:dyDescent="0.3">
      <c r="A28" s="17"/>
      <c r="B28" s="18">
        <v>23</v>
      </c>
      <c r="C28" s="19"/>
      <c r="D28" s="20"/>
      <c r="E28" s="21" t="str">
        <f t="shared" si="0"/>
        <v/>
      </c>
      <c r="F28" s="22" t="str">
        <f t="shared" si="5"/>
        <v/>
      </c>
      <c r="G28" s="23" t="str">
        <f t="shared" si="1"/>
        <v/>
      </c>
      <c r="H28" s="23" t="str">
        <f t="shared" si="2"/>
        <v/>
      </c>
      <c r="I28" s="23" t="str">
        <f t="shared" si="3"/>
        <v/>
      </c>
      <c r="J28" s="24" t="str">
        <f t="shared" si="4"/>
        <v/>
      </c>
      <c r="L28" s="20"/>
      <c r="M28" s="20"/>
    </row>
    <row r="29" spans="1:13" ht="21" customHeight="1" x14ac:dyDescent="0.3">
      <c r="A29" s="17"/>
      <c r="B29" s="18">
        <v>24</v>
      </c>
      <c r="C29" s="19"/>
      <c r="D29" s="20"/>
      <c r="E29" s="21" t="str">
        <f t="shared" si="0"/>
        <v/>
      </c>
      <c r="F29" s="22" t="str">
        <f t="shared" si="5"/>
        <v/>
      </c>
      <c r="G29" s="23" t="str">
        <f t="shared" si="1"/>
        <v/>
      </c>
      <c r="H29" s="23" t="str">
        <f t="shared" si="2"/>
        <v/>
      </c>
      <c r="I29" s="23" t="str">
        <f t="shared" si="3"/>
        <v/>
      </c>
      <c r="J29" s="24" t="str">
        <f t="shared" si="4"/>
        <v/>
      </c>
      <c r="L29" s="20"/>
      <c r="M29" s="20"/>
    </row>
    <row r="30" spans="1:13" ht="21" customHeight="1" x14ac:dyDescent="0.3">
      <c r="A30" s="17"/>
      <c r="B30" s="18">
        <v>25</v>
      </c>
      <c r="C30" s="19"/>
      <c r="D30" s="20"/>
      <c r="E30" s="21" t="str">
        <f t="shared" si="0"/>
        <v/>
      </c>
      <c r="F30" s="22" t="str">
        <f t="shared" si="5"/>
        <v/>
      </c>
      <c r="G30" s="23" t="str">
        <f t="shared" si="1"/>
        <v/>
      </c>
      <c r="H30" s="23" t="str">
        <f t="shared" si="2"/>
        <v/>
      </c>
      <c r="I30" s="23" t="str">
        <f t="shared" si="3"/>
        <v/>
      </c>
      <c r="J30" s="24" t="str">
        <f t="shared" si="4"/>
        <v/>
      </c>
      <c r="L30" s="20"/>
      <c r="M30" s="20"/>
    </row>
    <row r="31" spans="1:13" ht="21" customHeight="1" x14ac:dyDescent="0.3">
      <c r="A31" s="17"/>
      <c r="B31" s="18">
        <v>26</v>
      </c>
      <c r="C31" s="19"/>
      <c r="D31" s="20"/>
      <c r="E31" s="21" t="str">
        <f t="shared" si="0"/>
        <v/>
      </c>
      <c r="F31" s="22" t="str">
        <f t="shared" si="5"/>
        <v/>
      </c>
      <c r="G31" s="23" t="str">
        <f t="shared" si="1"/>
        <v/>
      </c>
      <c r="H31" s="23" t="str">
        <f t="shared" si="2"/>
        <v/>
      </c>
      <c r="I31" s="23" t="str">
        <f t="shared" si="3"/>
        <v/>
      </c>
      <c r="J31" s="24" t="str">
        <f t="shared" si="4"/>
        <v/>
      </c>
      <c r="L31" s="20"/>
      <c r="M31" s="20"/>
    </row>
    <row r="32" spans="1:13" ht="21" customHeight="1" x14ac:dyDescent="0.3">
      <c r="A32" s="17"/>
      <c r="B32" s="18">
        <v>27</v>
      </c>
      <c r="C32" s="19"/>
      <c r="D32" s="20"/>
      <c r="E32" s="21" t="str">
        <f t="shared" si="0"/>
        <v/>
      </c>
      <c r="F32" s="22" t="str">
        <f t="shared" si="5"/>
        <v/>
      </c>
      <c r="G32" s="23" t="str">
        <f t="shared" si="1"/>
        <v/>
      </c>
      <c r="H32" s="23" t="str">
        <f t="shared" si="2"/>
        <v/>
      </c>
      <c r="I32" s="23" t="str">
        <f t="shared" si="3"/>
        <v/>
      </c>
      <c r="J32" s="24" t="str">
        <f t="shared" si="4"/>
        <v/>
      </c>
      <c r="L32" s="20"/>
      <c r="M32" s="20"/>
    </row>
    <row r="33" spans="1:13" ht="21" customHeight="1" x14ac:dyDescent="0.3">
      <c r="A33" s="17"/>
      <c r="B33" s="18">
        <v>28</v>
      </c>
      <c r="C33" s="19"/>
      <c r="D33" s="20"/>
      <c r="E33" s="21" t="str">
        <f t="shared" si="0"/>
        <v/>
      </c>
      <c r="F33" s="22" t="str">
        <f t="shared" si="5"/>
        <v/>
      </c>
      <c r="G33" s="23" t="str">
        <f t="shared" si="1"/>
        <v/>
      </c>
      <c r="H33" s="23" t="str">
        <f t="shared" si="2"/>
        <v/>
      </c>
      <c r="I33" s="23" t="str">
        <f t="shared" si="3"/>
        <v/>
      </c>
      <c r="J33" s="24" t="str">
        <f t="shared" si="4"/>
        <v/>
      </c>
      <c r="L33" s="20"/>
      <c r="M33" s="20"/>
    </row>
    <row r="34" spans="1:13" ht="21" customHeight="1" x14ac:dyDescent="0.3">
      <c r="A34" s="17"/>
      <c r="B34" s="18">
        <v>29</v>
      </c>
      <c r="C34" s="19"/>
      <c r="D34" s="20"/>
      <c r="E34" s="21" t="str">
        <f t="shared" si="0"/>
        <v/>
      </c>
      <c r="F34" s="22" t="str">
        <f t="shared" si="5"/>
        <v/>
      </c>
      <c r="G34" s="23" t="str">
        <f t="shared" si="1"/>
        <v/>
      </c>
      <c r="H34" s="23" t="str">
        <f t="shared" si="2"/>
        <v/>
      </c>
      <c r="I34" s="23" t="str">
        <f t="shared" si="3"/>
        <v/>
      </c>
      <c r="J34" s="24" t="str">
        <f t="shared" si="4"/>
        <v/>
      </c>
      <c r="L34" s="20"/>
      <c r="M34" s="20"/>
    </row>
    <row r="35" spans="1:13" ht="21" customHeight="1" x14ac:dyDescent="0.3">
      <c r="A35" s="17"/>
      <c r="B35" s="18">
        <v>30</v>
      </c>
      <c r="C35" s="19"/>
      <c r="D35" s="20"/>
      <c r="E35" s="21" t="str">
        <f t="shared" si="0"/>
        <v/>
      </c>
      <c r="F35" s="22" t="str">
        <f t="shared" si="5"/>
        <v/>
      </c>
      <c r="G35" s="23" t="str">
        <f t="shared" si="1"/>
        <v/>
      </c>
      <c r="H35" s="23" t="str">
        <f t="shared" si="2"/>
        <v/>
      </c>
      <c r="I35" s="23" t="str">
        <f t="shared" si="3"/>
        <v/>
      </c>
      <c r="J35" s="24" t="str">
        <f t="shared" si="4"/>
        <v/>
      </c>
      <c r="L35" s="20"/>
      <c r="M35" s="20"/>
    </row>
    <row r="36" spans="1:13" ht="21" customHeight="1" x14ac:dyDescent="0.3">
      <c r="A36" s="17"/>
      <c r="B36" s="18">
        <v>31</v>
      </c>
      <c r="C36" s="19"/>
      <c r="D36" s="20"/>
      <c r="E36" s="21" t="str">
        <f t="shared" si="0"/>
        <v/>
      </c>
      <c r="F36" s="22" t="str">
        <f t="shared" si="5"/>
        <v/>
      </c>
      <c r="G36" s="23" t="str">
        <f t="shared" si="1"/>
        <v/>
      </c>
      <c r="H36" s="23" t="str">
        <f t="shared" si="2"/>
        <v/>
      </c>
      <c r="I36" s="23" t="str">
        <f t="shared" si="3"/>
        <v/>
      </c>
      <c r="J36" s="24" t="str">
        <f t="shared" si="4"/>
        <v/>
      </c>
      <c r="L36" s="20"/>
      <c r="M36" s="20"/>
    </row>
    <row r="37" spans="1:13" ht="21" customHeight="1" x14ac:dyDescent="0.3">
      <c r="A37" s="17"/>
      <c r="B37" s="18">
        <v>32</v>
      </c>
      <c r="C37" s="19"/>
      <c r="D37" s="20"/>
      <c r="E37" s="21" t="str">
        <f t="shared" si="0"/>
        <v/>
      </c>
      <c r="F37" s="22" t="str">
        <f t="shared" si="5"/>
        <v/>
      </c>
      <c r="G37" s="23" t="str">
        <f t="shared" si="1"/>
        <v/>
      </c>
      <c r="H37" s="23" t="str">
        <f t="shared" si="2"/>
        <v/>
      </c>
      <c r="I37" s="23" t="str">
        <f t="shared" si="3"/>
        <v/>
      </c>
      <c r="J37" s="24" t="str">
        <f t="shared" si="4"/>
        <v/>
      </c>
      <c r="L37" s="20"/>
      <c r="M37" s="20"/>
    </row>
    <row r="38" spans="1:13" ht="21" customHeight="1" x14ac:dyDescent="0.3">
      <c r="A38" s="17"/>
      <c r="B38" s="18">
        <v>33</v>
      </c>
      <c r="C38" s="19"/>
      <c r="D38" s="20"/>
      <c r="E38" s="21" t="str">
        <f t="shared" si="0"/>
        <v/>
      </c>
      <c r="F38" s="22" t="str">
        <f t="shared" si="5"/>
        <v/>
      </c>
      <c r="G38" s="23" t="str">
        <f t="shared" si="1"/>
        <v/>
      </c>
      <c r="H38" s="23" t="str">
        <f t="shared" si="2"/>
        <v/>
      </c>
      <c r="I38" s="23" t="str">
        <f t="shared" si="3"/>
        <v/>
      </c>
      <c r="J38" s="24" t="str">
        <f t="shared" si="4"/>
        <v/>
      </c>
      <c r="L38" s="20"/>
      <c r="M38" s="20"/>
    </row>
    <row r="39" spans="1:13" ht="21" customHeight="1" x14ac:dyDescent="0.3">
      <c r="A39" s="17"/>
      <c r="B39" s="18">
        <v>34</v>
      </c>
      <c r="C39" s="19"/>
      <c r="D39" s="20"/>
      <c r="E39" s="21" t="str">
        <f t="shared" si="0"/>
        <v/>
      </c>
      <c r="F39" s="22" t="str">
        <f t="shared" si="5"/>
        <v/>
      </c>
      <c r="G39" s="23" t="str">
        <f t="shared" si="1"/>
        <v/>
      </c>
      <c r="H39" s="23" t="str">
        <f t="shared" si="2"/>
        <v/>
      </c>
      <c r="I39" s="23" t="str">
        <f t="shared" si="3"/>
        <v/>
      </c>
      <c r="J39" s="24" t="str">
        <f t="shared" si="4"/>
        <v/>
      </c>
      <c r="L39" s="20"/>
      <c r="M39" s="20"/>
    </row>
    <row r="40" spans="1:13" ht="21" customHeight="1" x14ac:dyDescent="0.3">
      <c r="A40" s="17"/>
      <c r="B40" s="18">
        <v>35</v>
      </c>
      <c r="C40" s="19"/>
      <c r="D40" s="20"/>
      <c r="E40" s="21" t="str">
        <f t="shared" si="0"/>
        <v/>
      </c>
      <c r="F40" s="22" t="str">
        <f t="shared" si="5"/>
        <v/>
      </c>
      <c r="G40" s="23" t="str">
        <f t="shared" si="1"/>
        <v/>
      </c>
      <c r="H40" s="23" t="str">
        <f t="shared" si="2"/>
        <v/>
      </c>
      <c r="I40" s="23" t="str">
        <f t="shared" si="3"/>
        <v/>
      </c>
      <c r="J40" s="24" t="str">
        <f t="shared" si="4"/>
        <v/>
      </c>
      <c r="L40" s="20"/>
      <c r="M40" s="20"/>
    </row>
    <row r="41" spans="1:13" ht="21" customHeight="1" x14ac:dyDescent="0.3">
      <c r="A41" s="17"/>
      <c r="B41" s="18">
        <v>36</v>
      </c>
      <c r="C41" s="19"/>
      <c r="D41" s="20"/>
      <c r="E41" s="21" t="str">
        <f t="shared" si="0"/>
        <v/>
      </c>
      <c r="F41" s="22" t="str">
        <f t="shared" si="5"/>
        <v/>
      </c>
      <c r="G41" s="23" t="str">
        <f t="shared" si="1"/>
        <v/>
      </c>
      <c r="H41" s="23" t="str">
        <f t="shared" si="2"/>
        <v/>
      </c>
      <c r="I41" s="23" t="str">
        <f t="shared" si="3"/>
        <v/>
      </c>
      <c r="J41" s="24" t="str">
        <f t="shared" si="4"/>
        <v/>
      </c>
      <c r="L41" s="20"/>
      <c r="M41" s="20"/>
    </row>
    <row r="42" spans="1:13" ht="21" customHeight="1" x14ac:dyDescent="0.3">
      <c r="A42" s="17"/>
      <c r="B42" s="18">
        <v>37</v>
      </c>
      <c r="C42" s="19"/>
      <c r="D42" s="20"/>
      <c r="E42" s="21" t="str">
        <f t="shared" si="0"/>
        <v/>
      </c>
      <c r="F42" s="22" t="str">
        <f t="shared" si="5"/>
        <v/>
      </c>
      <c r="G42" s="23" t="str">
        <f t="shared" si="1"/>
        <v/>
      </c>
      <c r="H42" s="23" t="str">
        <f t="shared" si="2"/>
        <v/>
      </c>
      <c r="I42" s="23" t="str">
        <f t="shared" si="3"/>
        <v/>
      </c>
      <c r="J42" s="24" t="str">
        <f t="shared" si="4"/>
        <v/>
      </c>
      <c r="L42" s="20"/>
      <c r="M42" s="20"/>
    </row>
    <row r="43" spans="1:13" ht="21" customHeight="1" x14ac:dyDescent="0.3">
      <c r="A43" s="17"/>
      <c r="B43" s="18">
        <v>38</v>
      </c>
      <c r="C43" s="19"/>
      <c r="D43" s="20"/>
      <c r="E43" s="21" t="str">
        <f t="shared" si="0"/>
        <v/>
      </c>
      <c r="F43" s="22" t="str">
        <f t="shared" si="5"/>
        <v/>
      </c>
      <c r="G43" s="23" t="str">
        <f t="shared" si="1"/>
        <v/>
      </c>
      <c r="H43" s="23" t="str">
        <f t="shared" si="2"/>
        <v/>
      </c>
      <c r="I43" s="23" t="str">
        <f t="shared" si="3"/>
        <v/>
      </c>
      <c r="J43" s="24" t="str">
        <f t="shared" si="4"/>
        <v/>
      </c>
      <c r="L43" s="20"/>
      <c r="M43" s="20"/>
    </row>
    <row r="44" spans="1:13" ht="21" customHeight="1" x14ac:dyDescent="0.3">
      <c r="A44" s="17"/>
      <c r="B44" s="18">
        <v>39</v>
      </c>
      <c r="C44" s="19"/>
      <c r="D44" s="20"/>
      <c r="E44" s="21" t="str">
        <f t="shared" si="0"/>
        <v/>
      </c>
      <c r="F44" s="22" t="str">
        <f t="shared" si="5"/>
        <v/>
      </c>
      <c r="G44" s="23" t="str">
        <f t="shared" si="1"/>
        <v/>
      </c>
      <c r="H44" s="23" t="str">
        <f t="shared" si="2"/>
        <v/>
      </c>
      <c r="I44" s="23" t="str">
        <f t="shared" si="3"/>
        <v/>
      </c>
      <c r="J44" s="24" t="str">
        <f t="shared" si="4"/>
        <v/>
      </c>
      <c r="L44" s="20"/>
      <c r="M44" s="20"/>
    </row>
    <row r="45" spans="1:13" ht="21" customHeight="1" x14ac:dyDescent="0.3">
      <c r="A45" s="17"/>
      <c r="B45" s="18">
        <v>40</v>
      </c>
      <c r="C45" s="19"/>
      <c r="D45" s="20"/>
      <c r="E45" s="21" t="str">
        <f t="shared" si="0"/>
        <v/>
      </c>
      <c r="F45" s="22" t="str">
        <f t="shared" si="5"/>
        <v/>
      </c>
      <c r="G45" s="23" t="str">
        <f t="shared" si="1"/>
        <v/>
      </c>
      <c r="H45" s="23" t="str">
        <f t="shared" si="2"/>
        <v/>
      </c>
      <c r="I45" s="23" t="str">
        <f t="shared" si="3"/>
        <v/>
      </c>
      <c r="J45" s="24" t="str">
        <f t="shared" si="4"/>
        <v/>
      </c>
      <c r="L45" s="20"/>
      <c r="M45" s="20"/>
    </row>
    <row r="46" spans="1:13" ht="21" customHeight="1" x14ac:dyDescent="0.3">
      <c r="A46" s="17"/>
      <c r="B46" s="18">
        <v>41</v>
      </c>
      <c r="C46" s="19"/>
      <c r="D46" s="20"/>
      <c r="E46" s="21" t="str">
        <f t="shared" si="0"/>
        <v/>
      </c>
      <c r="F46" s="22" t="str">
        <f t="shared" si="5"/>
        <v/>
      </c>
      <c r="G46" s="23" t="str">
        <f t="shared" si="1"/>
        <v/>
      </c>
      <c r="H46" s="23" t="str">
        <f t="shared" si="2"/>
        <v/>
      </c>
      <c r="I46" s="23" t="str">
        <f t="shared" si="3"/>
        <v/>
      </c>
      <c r="J46" s="24" t="str">
        <f t="shared" si="4"/>
        <v/>
      </c>
      <c r="L46" s="20"/>
      <c r="M46" s="20"/>
    </row>
    <row r="47" spans="1:13" ht="21" customHeight="1" x14ac:dyDescent="0.3">
      <c r="A47" s="17"/>
      <c r="B47" s="18">
        <v>42</v>
      </c>
      <c r="C47" s="19"/>
      <c r="D47" s="20"/>
      <c r="E47" s="21" t="str">
        <f t="shared" si="0"/>
        <v/>
      </c>
      <c r="F47" s="22" t="str">
        <f t="shared" si="5"/>
        <v/>
      </c>
      <c r="G47" s="23" t="str">
        <f t="shared" si="1"/>
        <v/>
      </c>
      <c r="H47" s="23" t="str">
        <f t="shared" si="2"/>
        <v/>
      </c>
      <c r="I47" s="23" t="str">
        <f t="shared" si="3"/>
        <v/>
      </c>
      <c r="J47" s="24" t="str">
        <f t="shared" si="4"/>
        <v/>
      </c>
      <c r="L47" s="20"/>
      <c r="M47" s="20"/>
    </row>
    <row r="48" spans="1:13" ht="21" customHeight="1" x14ac:dyDescent="0.3">
      <c r="A48" s="17"/>
      <c r="B48" s="18">
        <v>43</v>
      </c>
      <c r="C48" s="19"/>
      <c r="D48" s="20"/>
      <c r="E48" s="21" t="str">
        <f t="shared" si="0"/>
        <v/>
      </c>
      <c r="F48" s="22" t="str">
        <f t="shared" si="5"/>
        <v/>
      </c>
      <c r="G48" s="23" t="str">
        <f t="shared" si="1"/>
        <v/>
      </c>
      <c r="H48" s="23" t="str">
        <f t="shared" si="2"/>
        <v/>
      </c>
      <c r="I48" s="23" t="str">
        <f t="shared" si="3"/>
        <v/>
      </c>
      <c r="J48" s="24" t="str">
        <f t="shared" si="4"/>
        <v/>
      </c>
      <c r="L48" s="20"/>
      <c r="M48" s="20"/>
    </row>
  </sheetData>
  <mergeCells count="6">
    <mergeCell ref="B1:B2"/>
    <mergeCell ref="C1:C2"/>
    <mergeCell ref="H1:J1"/>
    <mergeCell ref="O1:P1"/>
    <mergeCell ref="B4:C4"/>
    <mergeCell ref="L4:M4"/>
  </mergeCells>
  <conditionalFormatting sqref="D6">
    <cfRule type="expression" dxfId="9" priority="1">
      <formula>"($A4+1)&gt;$c$1)"</formula>
    </cfRule>
  </conditionalFormatting>
  <conditionalFormatting sqref="L7:L18">
    <cfRule type="cellIs" dxfId="8" priority="2" operator="equal">
      <formula>$C$1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6B678-0FA2-4128-8AC4-BBA38B78D7BA}">
  <dimension ref="A1:P48"/>
  <sheetViews>
    <sheetView topLeftCell="A6" workbookViewId="0">
      <selection activeCell="F10" sqref="F10"/>
    </sheetView>
  </sheetViews>
  <sheetFormatPr defaultColWidth="9.1796875" defaultRowHeight="14" x14ac:dyDescent="0.3"/>
  <cols>
    <col min="1" max="1" width="12" style="1" bestFit="1" customWidth="1"/>
    <col min="2" max="2" width="17.453125" style="7" customWidth="1"/>
    <col min="3" max="3" width="13.453125" style="7" customWidth="1"/>
    <col min="4" max="4" width="6.54296875" style="1" customWidth="1"/>
    <col min="5" max="5" width="23" style="1" bestFit="1" customWidth="1"/>
    <col min="6" max="6" width="16.1796875" style="1" customWidth="1"/>
    <col min="7" max="10" width="14" style="1" customWidth="1"/>
    <col min="11" max="11" width="9.1796875" style="1"/>
    <col min="12" max="12" width="13.1796875" style="1" customWidth="1"/>
    <col min="13" max="13" width="11.81640625" style="1" customWidth="1"/>
    <col min="14" max="14" width="9.1796875" style="1"/>
    <col min="15" max="15" width="41.7265625" style="1" bestFit="1" customWidth="1"/>
    <col min="16" max="16384" width="9.1796875" style="1"/>
  </cols>
  <sheetData>
    <row r="1" spans="1:16" ht="43.5" customHeight="1" thickBot="1" x14ac:dyDescent="0.5">
      <c r="B1" s="30" t="s">
        <v>0</v>
      </c>
      <c r="C1" s="32">
        <v>5</v>
      </c>
      <c r="D1" s="2"/>
      <c r="E1" s="2"/>
      <c r="H1" s="34" t="s">
        <v>1</v>
      </c>
      <c r="I1" s="34"/>
      <c r="J1" s="34"/>
      <c r="O1" s="35" t="s">
        <v>2</v>
      </c>
      <c r="P1" s="36"/>
    </row>
    <row r="2" spans="1:16" ht="33.75" customHeight="1" thickBot="1" x14ac:dyDescent="0.35">
      <c r="B2" s="31"/>
      <c r="C2" s="33"/>
      <c r="D2" s="3"/>
      <c r="H2" s="4" t="s">
        <v>3</v>
      </c>
      <c r="I2" s="4" t="s">
        <v>4</v>
      </c>
      <c r="J2" s="4" t="s">
        <v>5</v>
      </c>
      <c r="O2" s="5" t="s">
        <v>6</v>
      </c>
      <c r="P2" s="6"/>
    </row>
    <row r="3" spans="1:16" ht="20.25" customHeight="1" thickBot="1" x14ac:dyDescent="0.35">
      <c r="H3" s="8">
        <f>AVERAGE(H6:H48)</f>
        <v>85.714285714285708</v>
      </c>
      <c r="I3" s="8">
        <f>AVERAGE(I6:I48)</f>
        <v>7625.1428571428569</v>
      </c>
      <c r="J3" s="9">
        <f>AVERAGE(J6:J48)</f>
        <v>0.42001495916092185</v>
      </c>
      <c r="O3" s="5" t="s">
        <v>7</v>
      </c>
      <c r="P3" s="5"/>
    </row>
    <row r="4" spans="1:16" ht="20.25" customHeight="1" thickBot="1" x14ac:dyDescent="0.5">
      <c r="B4" s="37" t="s">
        <v>8</v>
      </c>
      <c r="C4" s="37"/>
      <c r="H4" s="10"/>
      <c r="I4" s="10"/>
      <c r="J4" s="11"/>
      <c r="L4" s="31" t="s">
        <v>9</v>
      </c>
      <c r="M4" s="31"/>
      <c r="O4" s="5"/>
      <c r="P4" s="5"/>
    </row>
    <row r="5" spans="1:16" ht="80.25" customHeight="1" thickBot="1" x14ac:dyDescent="0.5">
      <c r="A5" s="12" t="s">
        <v>10</v>
      </c>
      <c r="B5" s="4" t="s">
        <v>11</v>
      </c>
      <c r="C5" s="4" t="s">
        <v>8</v>
      </c>
      <c r="D5" s="13"/>
      <c r="E5" s="14" t="s">
        <v>12</v>
      </c>
      <c r="F5" s="15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L5" s="14" t="s">
        <v>18</v>
      </c>
      <c r="M5" s="14" t="s">
        <v>19</v>
      </c>
      <c r="O5" s="5" t="s">
        <v>20</v>
      </c>
      <c r="P5" s="16"/>
    </row>
    <row r="6" spans="1:16" ht="21" customHeight="1" thickBot="1" x14ac:dyDescent="0.35">
      <c r="A6" s="17" t="s">
        <v>21</v>
      </c>
      <c r="B6" s="18">
        <v>1</v>
      </c>
      <c r="C6" s="19">
        <v>100</v>
      </c>
      <c r="D6" s="20"/>
      <c r="E6" s="21" t="str">
        <f t="shared" ref="E6:E48" si="0">IF(AND($C5&lt;&gt;"",B6-$C$1&gt;0),"Formula Needed  --&gt;","")</f>
        <v/>
      </c>
      <c r="F6" s="22"/>
      <c r="G6" s="23" t="str">
        <f t="shared" ref="G6:G48" si="1">IF(AND($B6&gt;$C$1,C6&lt;&gt;""),C6-F6,"")</f>
        <v/>
      </c>
      <c r="H6" s="23" t="str">
        <f t="shared" ref="H6:H48" si="2">IF(AND($B6&gt;$C$1,C6&lt;&gt;""),ABS($G6),"")</f>
        <v/>
      </c>
      <c r="I6" s="23" t="str">
        <f t="shared" ref="I6:I48" si="3">IF(AND($B6&gt;$C$1,C6&lt;&gt;""),$G6^2,"")</f>
        <v/>
      </c>
      <c r="J6" s="24" t="str">
        <f t="shared" ref="J6:J48" si="4">IF(AND($B6&gt;$C$1,C6&lt;&gt;""),$H6/$C6,"")</f>
        <v/>
      </c>
      <c r="L6" s="25"/>
      <c r="M6" s="26"/>
      <c r="O6" s="5" t="s">
        <v>22</v>
      </c>
      <c r="P6" s="27"/>
    </row>
    <row r="7" spans="1:16" ht="21" customHeight="1" thickBot="1" x14ac:dyDescent="0.35">
      <c r="A7" s="17" t="s">
        <v>23</v>
      </c>
      <c r="B7" s="18">
        <v>2</v>
      </c>
      <c r="C7" s="19">
        <v>120</v>
      </c>
      <c r="D7" s="20"/>
      <c r="E7" s="21" t="str">
        <f t="shared" si="0"/>
        <v/>
      </c>
      <c r="F7" s="22"/>
      <c r="G7" s="23" t="str">
        <f t="shared" si="1"/>
        <v/>
      </c>
      <c r="H7" s="23" t="str">
        <f t="shared" si="2"/>
        <v/>
      </c>
      <c r="I7" s="23" t="str">
        <f t="shared" si="3"/>
        <v/>
      </c>
      <c r="J7" s="24" t="str">
        <f t="shared" si="4"/>
        <v/>
      </c>
      <c r="L7" s="25">
        <v>1</v>
      </c>
      <c r="M7" s="22">
        <f>IF($C6&lt;&gt;"",AVERAGE($C6:$C6),"")</f>
        <v>100</v>
      </c>
      <c r="O7" s="5" t="s">
        <v>24</v>
      </c>
      <c r="P7" s="28"/>
    </row>
    <row r="8" spans="1:16" ht="21" customHeight="1" thickBot="1" x14ac:dyDescent="0.35">
      <c r="A8" s="17" t="s">
        <v>25</v>
      </c>
      <c r="B8" s="18">
        <v>3</v>
      </c>
      <c r="C8" s="19">
        <v>130</v>
      </c>
      <c r="D8" s="20"/>
      <c r="E8" s="21" t="str">
        <f t="shared" si="0"/>
        <v/>
      </c>
      <c r="F8" s="22"/>
      <c r="G8" s="23" t="str">
        <f t="shared" si="1"/>
        <v/>
      </c>
      <c r="H8" s="23" t="str">
        <f t="shared" si="2"/>
        <v/>
      </c>
      <c r="I8" s="23" t="str">
        <f t="shared" si="3"/>
        <v/>
      </c>
      <c r="J8" s="24" t="str">
        <f t="shared" si="4"/>
        <v/>
      </c>
      <c r="L8" s="25">
        <v>2</v>
      </c>
      <c r="M8" s="22">
        <f>IF($C7&lt;&gt;"",AVERAGE($C6:$C7),"")</f>
        <v>110</v>
      </c>
      <c r="O8" s="5" t="s">
        <v>26</v>
      </c>
      <c r="P8" s="29"/>
    </row>
    <row r="9" spans="1:16" ht="21" customHeight="1" x14ac:dyDescent="0.3">
      <c r="A9" s="17" t="s">
        <v>27</v>
      </c>
      <c r="B9" s="18">
        <v>4</v>
      </c>
      <c r="C9" s="19">
        <v>160</v>
      </c>
      <c r="D9" s="20"/>
      <c r="E9" s="21" t="str">
        <f t="shared" si="0"/>
        <v/>
      </c>
      <c r="F9" s="22"/>
      <c r="G9" s="23" t="str">
        <f t="shared" si="1"/>
        <v/>
      </c>
      <c r="H9" s="23" t="str">
        <f t="shared" si="2"/>
        <v/>
      </c>
      <c r="I9" s="23" t="str">
        <f t="shared" si="3"/>
        <v/>
      </c>
      <c r="J9" s="24" t="str">
        <f t="shared" si="4"/>
        <v/>
      </c>
      <c r="L9" s="25">
        <v>3</v>
      </c>
      <c r="M9" s="22">
        <f>IF($C8&lt;&gt;"",AVERAGE($C6:$C8),"")</f>
        <v>116.66666666666667</v>
      </c>
    </row>
    <row r="10" spans="1:16" ht="21" customHeight="1" x14ac:dyDescent="0.3">
      <c r="A10" s="17" t="s">
        <v>28</v>
      </c>
      <c r="B10" s="18">
        <v>5</v>
      </c>
      <c r="C10" s="19">
        <v>190</v>
      </c>
      <c r="D10" s="20"/>
      <c r="E10" s="21" t="str">
        <f t="shared" si="0"/>
        <v/>
      </c>
      <c r="F10" s="22"/>
      <c r="G10" s="23" t="str">
        <f t="shared" si="1"/>
        <v/>
      </c>
      <c r="H10" s="23" t="str">
        <f t="shared" si="2"/>
        <v/>
      </c>
      <c r="I10" s="23" t="str">
        <f t="shared" si="3"/>
        <v/>
      </c>
      <c r="J10" s="24" t="str">
        <f t="shared" si="4"/>
        <v/>
      </c>
      <c r="L10" s="25">
        <v>4</v>
      </c>
      <c r="M10" s="22">
        <f>IF($C9&lt;&gt;"",AVERAGE($C6:$C9),"")</f>
        <v>127.5</v>
      </c>
    </row>
    <row r="11" spans="1:16" ht="21" customHeight="1" x14ac:dyDescent="0.3">
      <c r="A11" s="17" t="s">
        <v>29</v>
      </c>
      <c r="B11" s="18">
        <v>6</v>
      </c>
      <c r="C11" s="19">
        <v>230</v>
      </c>
      <c r="D11" s="20"/>
      <c r="E11" s="21" t="str">
        <f t="shared" si="0"/>
        <v>Formula Needed  --&gt;</v>
      </c>
      <c r="F11" s="22">
        <f t="shared" ref="F11:F48" si="5">IF($C10&lt;&gt;"",AVERAGE($C6:$C10),"")</f>
        <v>140</v>
      </c>
      <c r="G11" s="23">
        <f t="shared" si="1"/>
        <v>90</v>
      </c>
      <c r="H11" s="23">
        <f t="shared" si="2"/>
        <v>90</v>
      </c>
      <c r="I11" s="23">
        <f t="shared" si="3"/>
        <v>8100</v>
      </c>
      <c r="J11" s="24">
        <f t="shared" si="4"/>
        <v>0.39130434782608697</v>
      </c>
      <c r="L11" s="25">
        <v>5</v>
      </c>
      <c r="M11" s="22">
        <f>IF($C10&lt;&gt;"",AVERAGE($C6:$C10),"")</f>
        <v>140</v>
      </c>
    </row>
    <row r="12" spans="1:16" ht="21" customHeight="1" x14ac:dyDescent="0.3">
      <c r="A12" s="17" t="s">
        <v>30</v>
      </c>
      <c r="B12" s="18">
        <v>7</v>
      </c>
      <c r="C12" s="19">
        <v>260</v>
      </c>
      <c r="D12" s="20"/>
      <c r="E12" s="21" t="str">
        <f t="shared" si="0"/>
        <v>Formula Needed  --&gt;</v>
      </c>
      <c r="F12" s="22">
        <f t="shared" si="5"/>
        <v>166</v>
      </c>
      <c r="G12" s="23">
        <f t="shared" si="1"/>
        <v>94</v>
      </c>
      <c r="H12" s="23">
        <f t="shared" si="2"/>
        <v>94</v>
      </c>
      <c r="I12" s="23">
        <f t="shared" si="3"/>
        <v>8836</v>
      </c>
      <c r="J12" s="24">
        <f t="shared" si="4"/>
        <v>0.36153846153846153</v>
      </c>
      <c r="L12" s="25">
        <v>6</v>
      </c>
      <c r="M12" s="22">
        <f>IF($C11&lt;&gt;"",AVERAGE($C6:$C11),"")</f>
        <v>155</v>
      </c>
    </row>
    <row r="13" spans="1:16" ht="21" customHeight="1" x14ac:dyDescent="0.3">
      <c r="A13" s="17" t="s">
        <v>31</v>
      </c>
      <c r="B13" s="18">
        <v>8</v>
      </c>
      <c r="C13" s="19">
        <v>300</v>
      </c>
      <c r="D13" s="20"/>
      <c r="E13" s="21" t="str">
        <f t="shared" si="0"/>
        <v>Formula Needed  --&gt;</v>
      </c>
      <c r="F13" s="22">
        <f t="shared" si="5"/>
        <v>194</v>
      </c>
      <c r="G13" s="23">
        <f t="shared" si="1"/>
        <v>106</v>
      </c>
      <c r="H13" s="23">
        <f t="shared" si="2"/>
        <v>106</v>
      </c>
      <c r="I13" s="23">
        <f t="shared" si="3"/>
        <v>11236</v>
      </c>
      <c r="J13" s="24">
        <f t="shared" si="4"/>
        <v>0.35333333333333333</v>
      </c>
      <c r="L13" s="25">
        <v>7</v>
      </c>
      <c r="M13" s="22">
        <f>IF($C12&lt;&gt;"",AVERAGE($C6:$C12),"")</f>
        <v>170</v>
      </c>
    </row>
    <row r="14" spans="1:16" ht="21" customHeight="1" x14ac:dyDescent="0.3">
      <c r="A14" s="17" t="s">
        <v>32</v>
      </c>
      <c r="B14" s="18">
        <v>9</v>
      </c>
      <c r="C14" s="19">
        <v>280</v>
      </c>
      <c r="D14" s="20"/>
      <c r="E14" s="21" t="str">
        <f t="shared" si="0"/>
        <v>Formula Needed  --&gt;</v>
      </c>
      <c r="F14" s="22">
        <f t="shared" si="5"/>
        <v>228</v>
      </c>
      <c r="G14" s="23">
        <f t="shared" si="1"/>
        <v>52</v>
      </c>
      <c r="H14" s="23">
        <f t="shared" si="2"/>
        <v>52</v>
      </c>
      <c r="I14" s="23">
        <f t="shared" si="3"/>
        <v>2704</v>
      </c>
      <c r="J14" s="24">
        <f t="shared" si="4"/>
        <v>0.18571428571428572</v>
      </c>
      <c r="L14" s="25">
        <v>8</v>
      </c>
      <c r="M14" s="22">
        <f>IF($C13&lt;&gt;"",AVERAGE($C6:$C13),"")</f>
        <v>186.25</v>
      </c>
    </row>
    <row r="15" spans="1:16" ht="21" customHeight="1" x14ac:dyDescent="0.3">
      <c r="A15" s="17" t="s">
        <v>33</v>
      </c>
      <c r="B15" s="18">
        <v>10</v>
      </c>
      <c r="C15" s="19">
        <v>180</v>
      </c>
      <c r="D15" s="20"/>
      <c r="E15" s="21" t="str">
        <f t="shared" si="0"/>
        <v>Formula Needed  --&gt;</v>
      </c>
      <c r="F15" s="22">
        <f t="shared" si="5"/>
        <v>252</v>
      </c>
      <c r="G15" s="23">
        <f t="shared" si="1"/>
        <v>-72</v>
      </c>
      <c r="H15" s="23">
        <f t="shared" si="2"/>
        <v>72</v>
      </c>
      <c r="I15" s="23">
        <f t="shared" si="3"/>
        <v>5184</v>
      </c>
      <c r="J15" s="24">
        <f t="shared" si="4"/>
        <v>0.4</v>
      </c>
      <c r="L15" s="25">
        <v>9</v>
      </c>
      <c r="M15" s="22">
        <f>IF($C14&lt;&gt;"",AVERAGE($C6:$C14),"")</f>
        <v>196.66666666666666</v>
      </c>
    </row>
    <row r="16" spans="1:16" ht="21" customHeight="1" x14ac:dyDescent="0.3">
      <c r="A16" s="17" t="s">
        <v>34</v>
      </c>
      <c r="B16" s="18">
        <v>11</v>
      </c>
      <c r="C16" s="19">
        <v>160</v>
      </c>
      <c r="D16" s="20"/>
      <c r="E16" s="21" t="str">
        <f t="shared" si="0"/>
        <v>Formula Needed  --&gt;</v>
      </c>
      <c r="F16" s="22">
        <f t="shared" si="5"/>
        <v>250</v>
      </c>
      <c r="G16" s="23">
        <f t="shared" si="1"/>
        <v>-90</v>
      </c>
      <c r="H16" s="23">
        <f t="shared" si="2"/>
        <v>90</v>
      </c>
      <c r="I16" s="23">
        <f t="shared" si="3"/>
        <v>8100</v>
      </c>
      <c r="J16" s="24">
        <f t="shared" si="4"/>
        <v>0.5625</v>
      </c>
      <c r="L16" s="25">
        <v>10</v>
      </c>
      <c r="M16" s="22">
        <f>IF($C15&lt;&gt;"",AVERAGE($C6:$C15),"")</f>
        <v>195</v>
      </c>
    </row>
    <row r="17" spans="1:13" ht="21" customHeight="1" x14ac:dyDescent="0.3">
      <c r="A17" s="17" t="s">
        <v>35</v>
      </c>
      <c r="B17" s="18">
        <v>12</v>
      </c>
      <c r="C17" s="19">
        <v>140</v>
      </c>
      <c r="D17" s="20"/>
      <c r="E17" s="21" t="str">
        <f t="shared" si="0"/>
        <v>Formula Needed  --&gt;</v>
      </c>
      <c r="F17" s="22">
        <f t="shared" si="5"/>
        <v>236</v>
      </c>
      <c r="G17" s="23">
        <f t="shared" si="1"/>
        <v>-96</v>
      </c>
      <c r="H17" s="23">
        <f t="shared" si="2"/>
        <v>96</v>
      </c>
      <c r="I17" s="23">
        <f t="shared" si="3"/>
        <v>9216</v>
      </c>
      <c r="J17" s="24">
        <f t="shared" si="4"/>
        <v>0.68571428571428572</v>
      </c>
      <c r="L17" s="25">
        <v>11</v>
      </c>
      <c r="M17" s="22">
        <f>IF($C16&lt;&gt;"",AVERAGE($C6:$C16),"")</f>
        <v>191.81818181818181</v>
      </c>
    </row>
    <row r="18" spans="1:13" ht="21" customHeight="1" x14ac:dyDescent="0.3">
      <c r="A18" s="17"/>
      <c r="B18" s="18">
        <v>13</v>
      </c>
      <c r="C18" s="19"/>
      <c r="D18" s="20"/>
      <c r="E18" s="21" t="str">
        <f t="shared" si="0"/>
        <v>Formula Needed  --&gt;</v>
      </c>
      <c r="F18" s="22">
        <f t="shared" si="5"/>
        <v>212</v>
      </c>
      <c r="G18" s="23" t="str">
        <f t="shared" si="1"/>
        <v/>
      </c>
      <c r="H18" s="23" t="str">
        <f t="shared" si="2"/>
        <v/>
      </c>
      <c r="I18" s="23" t="str">
        <f t="shared" si="3"/>
        <v/>
      </c>
      <c r="J18" s="24" t="str">
        <f t="shared" si="4"/>
        <v/>
      </c>
      <c r="L18" s="25">
        <v>12</v>
      </c>
      <c r="M18" s="22">
        <f>IF($C17&lt;&gt;"",AVERAGE($C6:$C17),"")</f>
        <v>187.5</v>
      </c>
    </row>
    <row r="19" spans="1:13" ht="21" customHeight="1" x14ac:dyDescent="0.3">
      <c r="A19" s="17"/>
      <c r="B19" s="18">
        <v>14</v>
      </c>
      <c r="C19" s="19"/>
      <c r="D19" s="20"/>
      <c r="E19" s="21" t="str">
        <f t="shared" si="0"/>
        <v/>
      </c>
      <c r="F19" s="22" t="str">
        <f t="shared" si="5"/>
        <v/>
      </c>
      <c r="G19" s="23" t="str">
        <f t="shared" si="1"/>
        <v/>
      </c>
      <c r="H19" s="23" t="str">
        <f t="shared" si="2"/>
        <v/>
      </c>
      <c r="I19" s="23" t="str">
        <f t="shared" si="3"/>
        <v/>
      </c>
      <c r="J19" s="24" t="str">
        <f t="shared" si="4"/>
        <v/>
      </c>
      <c r="L19" s="20"/>
      <c r="M19" s="20"/>
    </row>
    <row r="20" spans="1:13" ht="21" customHeight="1" x14ac:dyDescent="0.3">
      <c r="A20" s="17"/>
      <c r="B20" s="18">
        <v>15</v>
      </c>
      <c r="C20" s="19"/>
      <c r="D20" s="20"/>
      <c r="E20" s="21" t="str">
        <f t="shared" si="0"/>
        <v/>
      </c>
      <c r="F20" s="22" t="str">
        <f t="shared" si="5"/>
        <v/>
      </c>
      <c r="G20" s="23" t="str">
        <f t="shared" si="1"/>
        <v/>
      </c>
      <c r="H20" s="23" t="str">
        <f t="shared" si="2"/>
        <v/>
      </c>
      <c r="I20" s="23" t="str">
        <f t="shared" si="3"/>
        <v/>
      </c>
      <c r="J20" s="24" t="str">
        <f t="shared" si="4"/>
        <v/>
      </c>
      <c r="L20" s="20"/>
      <c r="M20" s="20"/>
    </row>
    <row r="21" spans="1:13" ht="21" customHeight="1" x14ac:dyDescent="0.3">
      <c r="A21" s="17"/>
      <c r="B21" s="18">
        <v>16</v>
      </c>
      <c r="C21" s="19"/>
      <c r="D21" s="20"/>
      <c r="E21" s="21" t="str">
        <f t="shared" si="0"/>
        <v/>
      </c>
      <c r="F21" s="22" t="str">
        <f t="shared" si="5"/>
        <v/>
      </c>
      <c r="G21" s="23" t="str">
        <f t="shared" si="1"/>
        <v/>
      </c>
      <c r="H21" s="23" t="str">
        <f t="shared" si="2"/>
        <v/>
      </c>
      <c r="I21" s="23" t="str">
        <f t="shared" si="3"/>
        <v/>
      </c>
      <c r="J21" s="24" t="str">
        <f t="shared" si="4"/>
        <v/>
      </c>
      <c r="L21" s="20"/>
      <c r="M21" s="20"/>
    </row>
    <row r="22" spans="1:13" ht="21" customHeight="1" x14ac:dyDescent="0.3">
      <c r="A22" s="17"/>
      <c r="B22" s="18">
        <v>17</v>
      </c>
      <c r="C22" s="19"/>
      <c r="D22" s="20"/>
      <c r="E22" s="21" t="str">
        <f t="shared" si="0"/>
        <v/>
      </c>
      <c r="F22" s="22" t="str">
        <f t="shared" si="5"/>
        <v/>
      </c>
      <c r="G22" s="23" t="str">
        <f t="shared" si="1"/>
        <v/>
      </c>
      <c r="H22" s="23" t="str">
        <f t="shared" si="2"/>
        <v/>
      </c>
      <c r="I22" s="23" t="str">
        <f t="shared" si="3"/>
        <v/>
      </c>
      <c r="J22" s="24" t="str">
        <f t="shared" si="4"/>
        <v/>
      </c>
      <c r="L22" s="20"/>
      <c r="M22" s="20"/>
    </row>
    <row r="23" spans="1:13" ht="21" customHeight="1" x14ac:dyDescent="0.3">
      <c r="A23" s="17"/>
      <c r="B23" s="18">
        <v>18</v>
      </c>
      <c r="C23" s="19"/>
      <c r="D23" s="20"/>
      <c r="E23" s="21" t="str">
        <f t="shared" si="0"/>
        <v/>
      </c>
      <c r="F23" s="22" t="str">
        <f t="shared" si="5"/>
        <v/>
      </c>
      <c r="G23" s="23" t="str">
        <f t="shared" si="1"/>
        <v/>
      </c>
      <c r="H23" s="23" t="str">
        <f t="shared" si="2"/>
        <v/>
      </c>
      <c r="I23" s="23" t="str">
        <f t="shared" si="3"/>
        <v/>
      </c>
      <c r="J23" s="24" t="str">
        <f t="shared" si="4"/>
        <v/>
      </c>
      <c r="L23" s="20"/>
      <c r="M23" s="20"/>
    </row>
    <row r="24" spans="1:13" ht="21" customHeight="1" x14ac:dyDescent="0.3">
      <c r="A24" s="17"/>
      <c r="B24" s="18">
        <v>19</v>
      </c>
      <c r="C24" s="19"/>
      <c r="D24" s="20"/>
      <c r="E24" s="21" t="str">
        <f t="shared" si="0"/>
        <v/>
      </c>
      <c r="F24" s="22" t="str">
        <f t="shared" si="5"/>
        <v/>
      </c>
      <c r="G24" s="23" t="str">
        <f t="shared" si="1"/>
        <v/>
      </c>
      <c r="H24" s="23" t="str">
        <f t="shared" si="2"/>
        <v/>
      </c>
      <c r="I24" s="23" t="str">
        <f t="shared" si="3"/>
        <v/>
      </c>
      <c r="J24" s="24" t="str">
        <f t="shared" si="4"/>
        <v/>
      </c>
      <c r="L24" s="20"/>
      <c r="M24" s="20"/>
    </row>
    <row r="25" spans="1:13" ht="21" customHeight="1" x14ac:dyDescent="0.3">
      <c r="A25" s="17"/>
      <c r="B25" s="18">
        <v>20</v>
      </c>
      <c r="C25" s="19"/>
      <c r="D25" s="20"/>
      <c r="E25" s="21" t="str">
        <f t="shared" si="0"/>
        <v/>
      </c>
      <c r="F25" s="22" t="str">
        <f t="shared" si="5"/>
        <v/>
      </c>
      <c r="G25" s="23" t="str">
        <f t="shared" si="1"/>
        <v/>
      </c>
      <c r="H25" s="23" t="str">
        <f t="shared" si="2"/>
        <v/>
      </c>
      <c r="I25" s="23" t="str">
        <f t="shared" si="3"/>
        <v/>
      </c>
      <c r="J25" s="24" t="str">
        <f t="shared" si="4"/>
        <v/>
      </c>
      <c r="L25" s="20"/>
      <c r="M25" s="20"/>
    </row>
    <row r="26" spans="1:13" ht="21" customHeight="1" x14ac:dyDescent="0.3">
      <c r="A26" s="17"/>
      <c r="B26" s="18">
        <v>21</v>
      </c>
      <c r="C26" s="19"/>
      <c r="D26" s="20"/>
      <c r="E26" s="21" t="str">
        <f t="shared" si="0"/>
        <v/>
      </c>
      <c r="F26" s="22" t="str">
        <f t="shared" si="5"/>
        <v/>
      </c>
      <c r="G26" s="23" t="str">
        <f t="shared" si="1"/>
        <v/>
      </c>
      <c r="H26" s="23" t="str">
        <f t="shared" si="2"/>
        <v/>
      </c>
      <c r="I26" s="23" t="str">
        <f t="shared" si="3"/>
        <v/>
      </c>
      <c r="J26" s="24" t="str">
        <f t="shared" si="4"/>
        <v/>
      </c>
      <c r="L26" s="20"/>
      <c r="M26" s="20"/>
    </row>
    <row r="27" spans="1:13" ht="21" customHeight="1" x14ac:dyDescent="0.3">
      <c r="A27" s="17"/>
      <c r="B27" s="18">
        <v>22</v>
      </c>
      <c r="C27" s="19"/>
      <c r="D27" s="20"/>
      <c r="E27" s="21" t="str">
        <f t="shared" si="0"/>
        <v/>
      </c>
      <c r="F27" s="22" t="str">
        <f t="shared" si="5"/>
        <v/>
      </c>
      <c r="G27" s="23" t="str">
        <f t="shared" si="1"/>
        <v/>
      </c>
      <c r="H27" s="23" t="str">
        <f t="shared" si="2"/>
        <v/>
      </c>
      <c r="I27" s="23" t="str">
        <f t="shared" si="3"/>
        <v/>
      </c>
      <c r="J27" s="24" t="str">
        <f t="shared" si="4"/>
        <v/>
      </c>
      <c r="L27" s="20"/>
      <c r="M27" s="20"/>
    </row>
    <row r="28" spans="1:13" ht="21" customHeight="1" x14ac:dyDescent="0.3">
      <c r="A28" s="17"/>
      <c r="B28" s="18">
        <v>23</v>
      </c>
      <c r="C28" s="19"/>
      <c r="D28" s="20"/>
      <c r="E28" s="21" t="str">
        <f t="shared" si="0"/>
        <v/>
      </c>
      <c r="F28" s="22" t="str">
        <f t="shared" si="5"/>
        <v/>
      </c>
      <c r="G28" s="23" t="str">
        <f t="shared" si="1"/>
        <v/>
      </c>
      <c r="H28" s="23" t="str">
        <f t="shared" si="2"/>
        <v/>
      </c>
      <c r="I28" s="23" t="str">
        <f t="shared" si="3"/>
        <v/>
      </c>
      <c r="J28" s="24" t="str">
        <f t="shared" si="4"/>
        <v/>
      </c>
      <c r="L28" s="20"/>
      <c r="M28" s="20"/>
    </row>
    <row r="29" spans="1:13" ht="21" customHeight="1" x14ac:dyDescent="0.3">
      <c r="A29" s="17"/>
      <c r="B29" s="18">
        <v>24</v>
      </c>
      <c r="C29" s="19"/>
      <c r="D29" s="20"/>
      <c r="E29" s="21" t="str">
        <f t="shared" si="0"/>
        <v/>
      </c>
      <c r="F29" s="22" t="str">
        <f t="shared" si="5"/>
        <v/>
      </c>
      <c r="G29" s="23" t="str">
        <f t="shared" si="1"/>
        <v/>
      </c>
      <c r="H29" s="23" t="str">
        <f t="shared" si="2"/>
        <v/>
      </c>
      <c r="I29" s="23" t="str">
        <f t="shared" si="3"/>
        <v/>
      </c>
      <c r="J29" s="24" t="str">
        <f t="shared" si="4"/>
        <v/>
      </c>
      <c r="L29" s="20"/>
      <c r="M29" s="20"/>
    </row>
    <row r="30" spans="1:13" ht="21" customHeight="1" x14ac:dyDescent="0.3">
      <c r="A30" s="17"/>
      <c r="B30" s="18">
        <v>25</v>
      </c>
      <c r="C30" s="19"/>
      <c r="D30" s="20"/>
      <c r="E30" s="21" t="str">
        <f t="shared" si="0"/>
        <v/>
      </c>
      <c r="F30" s="22" t="str">
        <f t="shared" si="5"/>
        <v/>
      </c>
      <c r="G30" s="23" t="str">
        <f t="shared" si="1"/>
        <v/>
      </c>
      <c r="H30" s="23" t="str">
        <f t="shared" si="2"/>
        <v/>
      </c>
      <c r="I30" s="23" t="str">
        <f t="shared" si="3"/>
        <v/>
      </c>
      <c r="J30" s="24" t="str">
        <f t="shared" si="4"/>
        <v/>
      </c>
      <c r="L30" s="20"/>
      <c r="M30" s="20"/>
    </row>
    <row r="31" spans="1:13" ht="21" customHeight="1" x14ac:dyDescent="0.3">
      <c r="A31" s="17"/>
      <c r="B31" s="18">
        <v>26</v>
      </c>
      <c r="C31" s="19"/>
      <c r="D31" s="20"/>
      <c r="E31" s="21" t="str">
        <f t="shared" si="0"/>
        <v/>
      </c>
      <c r="F31" s="22" t="str">
        <f t="shared" si="5"/>
        <v/>
      </c>
      <c r="G31" s="23" t="str">
        <f t="shared" si="1"/>
        <v/>
      </c>
      <c r="H31" s="23" t="str">
        <f t="shared" si="2"/>
        <v/>
      </c>
      <c r="I31" s="23" t="str">
        <f t="shared" si="3"/>
        <v/>
      </c>
      <c r="J31" s="24" t="str">
        <f t="shared" si="4"/>
        <v/>
      </c>
      <c r="L31" s="20"/>
      <c r="M31" s="20"/>
    </row>
    <row r="32" spans="1:13" ht="21" customHeight="1" x14ac:dyDescent="0.3">
      <c r="A32" s="17"/>
      <c r="B32" s="18">
        <v>27</v>
      </c>
      <c r="C32" s="19"/>
      <c r="D32" s="20"/>
      <c r="E32" s="21" t="str">
        <f t="shared" si="0"/>
        <v/>
      </c>
      <c r="F32" s="22" t="str">
        <f t="shared" si="5"/>
        <v/>
      </c>
      <c r="G32" s="23" t="str">
        <f t="shared" si="1"/>
        <v/>
      </c>
      <c r="H32" s="23" t="str">
        <f t="shared" si="2"/>
        <v/>
      </c>
      <c r="I32" s="23" t="str">
        <f t="shared" si="3"/>
        <v/>
      </c>
      <c r="J32" s="24" t="str">
        <f t="shared" si="4"/>
        <v/>
      </c>
      <c r="L32" s="20"/>
      <c r="M32" s="20"/>
    </row>
    <row r="33" spans="1:13" ht="21" customHeight="1" x14ac:dyDescent="0.3">
      <c r="A33" s="17"/>
      <c r="B33" s="18">
        <v>28</v>
      </c>
      <c r="C33" s="19"/>
      <c r="D33" s="20"/>
      <c r="E33" s="21" t="str">
        <f t="shared" si="0"/>
        <v/>
      </c>
      <c r="F33" s="22" t="str">
        <f t="shared" si="5"/>
        <v/>
      </c>
      <c r="G33" s="23" t="str">
        <f t="shared" si="1"/>
        <v/>
      </c>
      <c r="H33" s="23" t="str">
        <f t="shared" si="2"/>
        <v/>
      </c>
      <c r="I33" s="23" t="str">
        <f t="shared" si="3"/>
        <v/>
      </c>
      <c r="J33" s="24" t="str">
        <f t="shared" si="4"/>
        <v/>
      </c>
      <c r="L33" s="20"/>
      <c r="M33" s="20"/>
    </row>
    <row r="34" spans="1:13" ht="21" customHeight="1" x14ac:dyDescent="0.3">
      <c r="A34" s="17"/>
      <c r="B34" s="18">
        <v>29</v>
      </c>
      <c r="C34" s="19"/>
      <c r="D34" s="20"/>
      <c r="E34" s="21" t="str">
        <f t="shared" si="0"/>
        <v/>
      </c>
      <c r="F34" s="22" t="str">
        <f t="shared" si="5"/>
        <v/>
      </c>
      <c r="G34" s="23" t="str">
        <f t="shared" si="1"/>
        <v/>
      </c>
      <c r="H34" s="23" t="str">
        <f t="shared" si="2"/>
        <v/>
      </c>
      <c r="I34" s="23" t="str">
        <f t="shared" si="3"/>
        <v/>
      </c>
      <c r="J34" s="24" t="str">
        <f t="shared" si="4"/>
        <v/>
      </c>
      <c r="L34" s="20"/>
      <c r="M34" s="20"/>
    </row>
    <row r="35" spans="1:13" ht="21" customHeight="1" x14ac:dyDescent="0.3">
      <c r="A35" s="17"/>
      <c r="B35" s="18">
        <v>30</v>
      </c>
      <c r="C35" s="19"/>
      <c r="D35" s="20"/>
      <c r="E35" s="21" t="str">
        <f t="shared" si="0"/>
        <v/>
      </c>
      <c r="F35" s="22" t="str">
        <f t="shared" si="5"/>
        <v/>
      </c>
      <c r="G35" s="23" t="str">
        <f t="shared" si="1"/>
        <v/>
      </c>
      <c r="H35" s="23" t="str">
        <f t="shared" si="2"/>
        <v/>
      </c>
      <c r="I35" s="23" t="str">
        <f t="shared" si="3"/>
        <v/>
      </c>
      <c r="J35" s="24" t="str">
        <f t="shared" si="4"/>
        <v/>
      </c>
      <c r="L35" s="20"/>
      <c r="M35" s="20"/>
    </row>
    <row r="36" spans="1:13" ht="21" customHeight="1" x14ac:dyDescent="0.3">
      <c r="A36" s="17"/>
      <c r="B36" s="18">
        <v>31</v>
      </c>
      <c r="C36" s="19"/>
      <c r="D36" s="20"/>
      <c r="E36" s="21" t="str">
        <f t="shared" si="0"/>
        <v/>
      </c>
      <c r="F36" s="22" t="str">
        <f t="shared" si="5"/>
        <v/>
      </c>
      <c r="G36" s="23" t="str">
        <f t="shared" si="1"/>
        <v/>
      </c>
      <c r="H36" s="23" t="str">
        <f t="shared" si="2"/>
        <v/>
      </c>
      <c r="I36" s="23" t="str">
        <f t="shared" si="3"/>
        <v/>
      </c>
      <c r="J36" s="24" t="str">
        <f t="shared" si="4"/>
        <v/>
      </c>
      <c r="L36" s="20"/>
      <c r="M36" s="20"/>
    </row>
    <row r="37" spans="1:13" ht="21" customHeight="1" x14ac:dyDescent="0.3">
      <c r="A37" s="17"/>
      <c r="B37" s="18">
        <v>32</v>
      </c>
      <c r="C37" s="19"/>
      <c r="D37" s="20"/>
      <c r="E37" s="21" t="str">
        <f t="shared" si="0"/>
        <v/>
      </c>
      <c r="F37" s="22" t="str">
        <f t="shared" si="5"/>
        <v/>
      </c>
      <c r="G37" s="23" t="str">
        <f t="shared" si="1"/>
        <v/>
      </c>
      <c r="H37" s="23" t="str">
        <f t="shared" si="2"/>
        <v/>
      </c>
      <c r="I37" s="23" t="str">
        <f t="shared" si="3"/>
        <v/>
      </c>
      <c r="J37" s="24" t="str">
        <f t="shared" si="4"/>
        <v/>
      </c>
      <c r="L37" s="20"/>
      <c r="M37" s="20"/>
    </row>
    <row r="38" spans="1:13" ht="21" customHeight="1" x14ac:dyDescent="0.3">
      <c r="A38" s="17"/>
      <c r="B38" s="18">
        <v>33</v>
      </c>
      <c r="C38" s="19"/>
      <c r="D38" s="20"/>
      <c r="E38" s="21" t="str">
        <f t="shared" si="0"/>
        <v/>
      </c>
      <c r="F38" s="22" t="str">
        <f t="shared" si="5"/>
        <v/>
      </c>
      <c r="G38" s="23" t="str">
        <f t="shared" si="1"/>
        <v/>
      </c>
      <c r="H38" s="23" t="str">
        <f t="shared" si="2"/>
        <v/>
      </c>
      <c r="I38" s="23" t="str">
        <f t="shared" si="3"/>
        <v/>
      </c>
      <c r="J38" s="24" t="str">
        <f t="shared" si="4"/>
        <v/>
      </c>
      <c r="L38" s="20"/>
      <c r="M38" s="20"/>
    </row>
    <row r="39" spans="1:13" ht="21" customHeight="1" x14ac:dyDescent="0.3">
      <c r="A39" s="17"/>
      <c r="B39" s="18">
        <v>34</v>
      </c>
      <c r="C39" s="19"/>
      <c r="D39" s="20"/>
      <c r="E39" s="21" t="str">
        <f t="shared" si="0"/>
        <v/>
      </c>
      <c r="F39" s="22" t="str">
        <f t="shared" si="5"/>
        <v/>
      </c>
      <c r="G39" s="23" t="str">
        <f t="shared" si="1"/>
        <v/>
      </c>
      <c r="H39" s="23" t="str">
        <f t="shared" si="2"/>
        <v/>
      </c>
      <c r="I39" s="23" t="str">
        <f t="shared" si="3"/>
        <v/>
      </c>
      <c r="J39" s="24" t="str">
        <f t="shared" si="4"/>
        <v/>
      </c>
      <c r="L39" s="20"/>
      <c r="M39" s="20"/>
    </row>
    <row r="40" spans="1:13" ht="21" customHeight="1" x14ac:dyDescent="0.3">
      <c r="A40" s="17"/>
      <c r="B40" s="18">
        <v>35</v>
      </c>
      <c r="C40" s="19"/>
      <c r="D40" s="20"/>
      <c r="E40" s="21" t="str">
        <f t="shared" si="0"/>
        <v/>
      </c>
      <c r="F40" s="22" t="str">
        <f t="shared" si="5"/>
        <v/>
      </c>
      <c r="G40" s="23" t="str">
        <f t="shared" si="1"/>
        <v/>
      </c>
      <c r="H40" s="23" t="str">
        <f t="shared" si="2"/>
        <v/>
      </c>
      <c r="I40" s="23" t="str">
        <f t="shared" si="3"/>
        <v/>
      </c>
      <c r="J40" s="24" t="str">
        <f t="shared" si="4"/>
        <v/>
      </c>
      <c r="L40" s="20"/>
      <c r="M40" s="20"/>
    </row>
    <row r="41" spans="1:13" ht="21" customHeight="1" x14ac:dyDescent="0.3">
      <c r="A41" s="17"/>
      <c r="B41" s="18">
        <v>36</v>
      </c>
      <c r="C41" s="19"/>
      <c r="D41" s="20"/>
      <c r="E41" s="21" t="str">
        <f t="shared" si="0"/>
        <v/>
      </c>
      <c r="F41" s="22" t="str">
        <f t="shared" si="5"/>
        <v/>
      </c>
      <c r="G41" s="23" t="str">
        <f t="shared" si="1"/>
        <v/>
      </c>
      <c r="H41" s="23" t="str">
        <f t="shared" si="2"/>
        <v/>
      </c>
      <c r="I41" s="23" t="str">
        <f t="shared" si="3"/>
        <v/>
      </c>
      <c r="J41" s="24" t="str">
        <f t="shared" si="4"/>
        <v/>
      </c>
      <c r="L41" s="20"/>
      <c r="M41" s="20"/>
    </row>
    <row r="42" spans="1:13" ht="21" customHeight="1" x14ac:dyDescent="0.3">
      <c r="A42" s="17"/>
      <c r="B42" s="18">
        <v>37</v>
      </c>
      <c r="C42" s="19"/>
      <c r="D42" s="20"/>
      <c r="E42" s="21" t="str">
        <f t="shared" si="0"/>
        <v/>
      </c>
      <c r="F42" s="22" t="str">
        <f t="shared" si="5"/>
        <v/>
      </c>
      <c r="G42" s="23" t="str">
        <f t="shared" si="1"/>
        <v/>
      </c>
      <c r="H42" s="23" t="str">
        <f t="shared" si="2"/>
        <v/>
      </c>
      <c r="I42" s="23" t="str">
        <f t="shared" si="3"/>
        <v/>
      </c>
      <c r="J42" s="24" t="str">
        <f t="shared" si="4"/>
        <v/>
      </c>
      <c r="L42" s="20"/>
      <c r="M42" s="20"/>
    </row>
    <row r="43" spans="1:13" ht="21" customHeight="1" x14ac:dyDescent="0.3">
      <c r="A43" s="17"/>
      <c r="B43" s="18">
        <v>38</v>
      </c>
      <c r="C43" s="19"/>
      <c r="D43" s="20"/>
      <c r="E43" s="21" t="str">
        <f t="shared" si="0"/>
        <v/>
      </c>
      <c r="F43" s="22" t="str">
        <f t="shared" si="5"/>
        <v/>
      </c>
      <c r="G43" s="23" t="str">
        <f t="shared" si="1"/>
        <v/>
      </c>
      <c r="H43" s="23" t="str">
        <f t="shared" si="2"/>
        <v/>
      </c>
      <c r="I43" s="23" t="str">
        <f t="shared" si="3"/>
        <v/>
      </c>
      <c r="J43" s="24" t="str">
        <f t="shared" si="4"/>
        <v/>
      </c>
      <c r="L43" s="20"/>
      <c r="M43" s="20"/>
    </row>
    <row r="44" spans="1:13" ht="21" customHeight="1" x14ac:dyDescent="0.3">
      <c r="A44" s="17"/>
      <c r="B44" s="18">
        <v>39</v>
      </c>
      <c r="C44" s="19"/>
      <c r="D44" s="20"/>
      <c r="E44" s="21" t="str">
        <f t="shared" si="0"/>
        <v/>
      </c>
      <c r="F44" s="22" t="str">
        <f t="shared" si="5"/>
        <v/>
      </c>
      <c r="G44" s="23" t="str">
        <f t="shared" si="1"/>
        <v/>
      </c>
      <c r="H44" s="23" t="str">
        <f t="shared" si="2"/>
        <v/>
      </c>
      <c r="I44" s="23" t="str">
        <f t="shared" si="3"/>
        <v/>
      </c>
      <c r="J44" s="24" t="str">
        <f t="shared" si="4"/>
        <v/>
      </c>
      <c r="L44" s="20"/>
      <c r="M44" s="20"/>
    </row>
    <row r="45" spans="1:13" ht="21" customHeight="1" x14ac:dyDescent="0.3">
      <c r="A45" s="17"/>
      <c r="B45" s="18">
        <v>40</v>
      </c>
      <c r="C45" s="19"/>
      <c r="D45" s="20"/>
      <c r="E45" s="21" t="str">
        <f t="shared" si="0"/>
        <v/>
      </c>
      <c r="F45" s="22" t="str">
        <f t="shared" si="5"/>
        <v/>
      </c>
      <c r="G45" s="23" t="str">
        <f t="shared" si="1"/>
        <v/>
      </c>
      <c r="H45" s="23" t="str">
        <f t="shared" si="2"/>
        <v/>
      </c>
      <c r="I45" s="23" t="str">
        <f t="shared" si="3"/>
        <v/>
      </c>
      <c r="J45" s="24" t="str">
        <f t="shared" si="4"/>
        <v/>
      </c>
      <c r="L45" s="20"/>
      <c r="M45" s="20"/>
    </row>
    <row r="46" spans="1:13" ht="21" customHeight="1" x14ac:dyDescent="0.3">
      <c r="A46" s="17"/>
      <c r="B46" s="18">
        <v>41</v>
      </c>
      <c r="C46" s="19"/>
      <c r="D46" s="20"/>
      <c r="E46" s="21" t="str">
        <f t="shared" si="0"/>
        <v/>
      </c>
      <c r="F46" s="22" t="str">
        <f t="shared" si="5"/>
        <v/>
      </c>
      <c r="G46" s="23" t="str">
        <f t="shared" si="1"/>
        <v/>
      </c>
      <c r="H46" s="23" t="str">
        <f t="shared" si="2"/>
        <v/>
      </c>
      <c r="I46" s="23" t="str">
        <f t="shared" si="3"/>
        <v/>
      </c>
      <c r="J46" s="24" t="str">
        <f t="shared" si="4"/>
        <v/>
      </c>
      <c r="L46" s="20"/>
      <c r="M46" s="20"/>
    </row>
    <row r="47" spans="1:13" ht="21" customHeight="1" x14ac:dyDescent="0.3">
      <c r="A47" s="17"/>
      <c r="B47" s="18">
        <v>42</v>
      </c>
      <c r="C47" s="19"/>
      <c r="D47" s="20"/>
      <c r="E47" s="21" t="str">
        <f t="shared" si="0"/>
        <v/>
      </c>
      <c r="F47" s="22" t="str">
        <f t="shared" si="5"/>
        <v/>
      </c>
      <c r="G47" s="23" t="str">
        <f t="shared" si="1"/>
        <v/>
      </c>
      <c r="H47" s="23" t="str">
        <f t="shared" si="2"/>
        <v/>
      </c>
      <c r="I47" s="23" t="str">
        <f t="shared" si="3"/>
        <v/>
      </c>
      <c r="J47" s="24" t="str">
        <f t="shared" si="4"/>
        <v/>
      </c>
      <c r="L47" s="20"/>
      <c r="M47" s="20"/>
    </row>
    <row r="48" spans="1:13" ht="21" customHeight="1" x14ac:dyDescent="0.3">
      <c r="A48" s="17"/>
      <c r="B48" s="18">
        <v>43</v>
      </c>
      <c r="C48" s="19"/>
      <c r="D48" s="20"/>
      <c r="E48" s="21" t="str">
        <f t="shared" si="0"/>
        <v/>
      </c>
      <c r="F48" s="22" t="str">
        <f t="shared" si="5"/>
        <v/>
      </c>
      <c r="G48" s="23" t="str">
        <f t="shared" si="1"/>
        <v/>
      </c>
      <c r="H48" s="23" t="str">
        <f t="shared" si="2"/>
        <v/>
      </c>
      <c r="I48" s="23" t="str">
        <f t="shared" si="3"/>
        <v/>
      </c>
      <c r="J48" s="24" t="str">
        <f t="shared" si="4"/>
        <v/>
      </c>
      <c r="L48" s="20"/>
      <c r="M48" s="20"/>
    </row>
  </sheetData>
  <mergeCells count="6">
    <mergeCell ref="B1:B2"/>
    <mergeCell ref="C1:C2"/>
    <mergeCell ref="H1:J1"/>
    <mergeCell ref="O1:P1"/>
    <mergeCell ref="B4:C4"/>
    <mergeCell ref="L4:M4"/>
  </mergeCells>
  <conditionalFormatting sqref="D6">
    <cfRule type="expression" dxfId="7" priority="1">
      <formula>"($A4+1)&gt;$c$1)"</formula>
    </cfRule>
  </conditionalFormatting>
  <conditionalFormatting sqref="L7:L18">
    <cfRule type="cellIs" dxfId="6" priority="2" operator="equal">
      <formula>$C$1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FAA64-6BCD-4279-89C3-255F07F0A15B}">
  <dimension ref="A1:P48"/>
  <sheetViews>
    <sheetView topLeftCell="A6" workbookViewId="0">
      <selection activeCell="F10" sqref="F10:F11"/>
    </sheetView>
  </sheetViews>
  <sheetFormatPr defaultColWidth="9.1796875" defaultRowHeight="14" x14ac:dyDescent="0.3"/>
  <cols>
    <col min="1" max="1" width="12" style="1" bestFit="1" customWidth="1"/>
    <col min="2" max="2" width="17.453125" style="7" customWidth="1"/>
    <col min="3" max="3" width="13.453125" style="7" customWidth="1"/>
    <col min="4" max="4" width="6.54296875" style="1" customWidth="1"/>
    <col min="5" max="5" width="23" style="1" bestFit="1" customWidth="1"/>
    <col min="6" max="6" width="16.1796875" style="1" customWidth="1"/>
    <col min="7" max="10" width="14" style="1" customWidth="1"/>
    <col min="11" max="11" width="9.1796875" style="1"/>
    <col min="12" max="12" width="13.1796875" style="1" customWidth="1"/>
    <col min="13" max="13" width="11.81640625" style="1" customWidth="1"/>
    <col min="14" max="14" width="9.1796875" style="1"/>
    <col min="15" max="15" width="41.7265625" style="1" bestFit="1" customWidth="1"/>
    <col min="16" max="16384" width="9.1796875" style="1"/>
  </cols>
  <sheetData>
    <row r="1" spans="1:16" ht="43.5" customHeight="1" thickBot="1" x14ac:dyDescent="0.5">
      <c r="B1" s="30" t="s">
        <v>0</v>
      </c>
      <c r="C1" s="32">
        <v>6</v>
      </c>
      <c r="D1" s="2"/>
      <c r="E1" s="2"/>
      <c r="H1" s="34" t="s">
        <v>1</v>
      </c>
      <c r="I1" s="34"/>
      <c r="J1" s="34"/>
      <c r="O1" s="35" t="s">
        <v>2</v>
      </c>
      <c r="P1" s="36"/>
    </row>
    <row r="2" spans="1:16" ht="33.75" customHeight="1" thickBot="1" x14ac:dyDescent="0.35">
      <c r="B2" s="31"/>
      <c r="C2" s="33"/>
      <c r="D2" s="3"/>
      <c r="H2" s="4" t="s">
        <v>3</v>
      </c>
      <c r="I2" s="4" t="s">
        <v>4</v>
      </c>
      <c r="J2" s="4" t="s">
        <v>5</v>
      </c>
      <c r="O2" s="5" t="s">
        <v>6</v>
      </c>
      <c r="P2" s="6"/>
    </row>
    <row r="3" spans="1:16" ht="20.25" customHeight="1" thickBot="1" x14ac:dyDescent="0.35">
      <c r="H3" s="8">
        <f>AVERAGE(H6:H48)</f>
        <v>87.222222222222229</v>
      </c>
      <c r="I3" s="8">
        <f>AVERAGE(I6:I48)</f>
        <v>8055.5555555555557</v>
      </c>
      <c r="J3" s="9">
        <f>AVERAGE(J6:J48)</f>
        <v>0.42262074345407674</v>
      </c>
      <c r="O3" s="5" t="s">
        <v>7</v>
      </c>
      <c r="P3" s="5"/>
    </row>
    <row r="4" spans="1:16" ht="20.25" customHeight="1" thickBot="1" x14ac:dyDescent="0.5">
      <c r="B4" s="37" t="s">
        <v>8</v>
      </c>
      <c r="C4" s="37"/>
      <c r="H4" s="10"/>
      <c r="I4" s="10"/>
      <c r="J4" s="11"/>
      <c r="L4" s="31" t="s">
        <v>9</v>
      </c>
      <c r="M4" s="31"/>
      <c r="O4" s="5"/>
      <c r="P4" s="5"/>
    </row>
    <row r="5" spans="1:16" ht="80.25" customHeight="1" thickBot="1" x14ac:dyDescent="0.5">
      <c r="A5" s="12" t="s">
        <v>10</v>
      </c>
      <c r="B5" s="4" t="s">
        <v>11</v>
      </c>
      <c r="C5" s="4" t="s">
        <v>8</v>
      </c>
      <c r="D5" s="13"/>
      <c r="E5" s="14" t="s">
        <v>12</v>
      </c>
      <c r="F5" s="15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L5" s="14" t="s">
        <v>18</v>
      </c>
      <c r="M5" s="14" t="s">
        <v>19</v>
      </c>
      <c r="O5" s="5" t="s">
        <v>20</v>
      </c>
      <c r="P5" s="16"/>
    </row>
    <row r="6" spans="1:16" ht="21" customHeight="1" thickBot="1" x14ac:dyDescent="0.35">
      <c r="A6" s="17" t="s">
        <v>21</v>
      </c>
      <c r="B6" s="18">
        <v>1</v>
      </c>
      <c r="C6" s="19">
        <v>100</v>
      </c>
      <c r="D6" s="20"/>
      <c r="E6" s="21" t="str">
        <f t="shared" ref="E6:E48" si="0">IF(AND($C5&lt;&gt;"",B6-$C$1&gt;0),"Formula Needed  --&gt;","")</f>
        <v/>
      </c>
      <c r="F6" s="22"/>
      <c r="G6" s="23" t="str">
        <f t="shared" ref="G6:G48" si="1">IF(AND($B6&gt;$C$1,C6&lt;&gt;""),C6-F6,"")</f>
        <v/>
      </c>
      <c r="H6" s="23" t="str">
        <f t="shared" ref="H6:H48" si="2">IF(AND($B6&gt;$C$1,C6&lt;&gt;""),ABS($G6),"")</f>
        <v/>
      </c>
      <c r="I6" s="23" t="str">
        <f t="shared" ref="I6:I48" si="3">IF(AND($B6&gt;$C$1,C6&lt;&gt;""),$G6^2,"")</f>
        <v/>
      </c>
      <c r="J6" s="24" t="str">
        <f t="shared" ref="J6:J48" si="4">IF(AND($B6&gt;$C$1,C6&lt;&gt;""),$H6/$C6,"")</f>
        <v/>
      </c>
      <c r="L6" s="25"/>
      <c r="M6" s="26"/>
      <c r="O6" s="5" t="s">
        <v>22</v>
      </c>
      <c r="P6" s="27"/>
    </row>
    <row r="7" spans="1:16" ht="21" customHeight="1" thickBot="1" x14ac:dyDescent="0.35">
      <c r="A7" s="17" t="s">
        <v>23</v>
      </c>
      <c r="B7" s="18">
        <v>2</v>
      </c>
      <c r="C7" s="19">
        <v>120</v>
      </c>
      <c r="D7" s="20"/>
      <c r="E7" s="21" t="str">
        <f t="shared" si="0"/>
        <v/>
      </c>
      <c r="F7" s="22"/>
      <c r="G7" s="23" t="str">
        <f t="shared" si="1"/>
        <v/>
      </c>
      <c r="H7" s="23" t="str">
        <f t="shared" si="2"/>
        <v/>
      </c>
      <c r="I7" s="23" t="str">
        <f t="shared" si="3"/>
        <v/>
      </c>
      <c r="J7" s="24" t="str">
        <f t="shared" si="4"/>
        <v/>
      </c>
      <c r="L7" s="25">
        <v>1</v>
      </c>
      <c r="M7" s="22">
        <f>IF($C6&lt;&gt;"",AVERAGE($C6:$C6),"")</f>
        <v>100</v>
      </c>
      <c r="O7" s="5" t="s">
        <v>24</v>
      </c>
      <c r="P7" s="28"/>
    </row>
    <row r="8" spans="1:16" ht="21" customHeight="1" thickBot="1" x14ac:dyDescent="0.35">
      <c r="A8" s="17" t="s">
        <v>25</v>
      </c>
      <c r="B8" s="18">
        <v>3</v>
      </c>
      <c r="C8" s="19">
        <v>130</v>
      </c>
      <c r="D8" s="20"/>
      <c r="E8" s="21" t="str">
        <f t="shared" si="0"/>
        <v/>
      </c>
      <c r="F8" s="22"/>
      <c r="G8" s="23" t="str">
        <f t="shared" si="1"/>
        <v/>
      </c>
      <c r="H8" s="23" t="str">
        <f t="shared" si="2"/>
        <v/>
      </c>
      <c r="I8" s="23" t="str">
        <f t="shared" si="3"/>
        <v/>
      </c>
      <c r="J8" s="24" t="str">
        <f t="shared" si="4"/>
        <v/>
      </c>
      <c r="L8" s="25">
        <v>2</v>
      </c>
      <c r="M8" s="22">
        <f>IF($C7&lt;&gt;"",AVERAGE($C6:$C7),"")</f>
        <v>110</v>
      </c>
      <c r="O8" s="5" t="s">
        <v>26</v>
      </c>
      <c r="P8" s="29"/>
    </row>
    <row r="9" spans="1:16" ht="21" customHeight="1" x14ac:dyDescent="0.3">
      <c r="A9" s="17" t="s">
        <v>27</v>
      </c>
      <c r="B9" s="18">
        <v>4</v>
      </c>
      <c r="C9" s="19">
        <v>160</v>
      </c>
      <c r="D9" s="20"/>
      <c r="E9" s="21" t="str">
        <f t="shared" si="0"/>
        <v/>
      </c>
      <c r="F9" s="22"/>
      <c r="G9" s="23" t="str">
        <f t="shared" si="1"/>
        <v/>
      </c>
      <c r="H9" s="23" t="str">
        <f t="shared" si="2"/>
        <v/>
      </c>
      <c r="I9" s="23" t="str">
        <f t="shared" si="3"/>
        <v/>
      </c>
      <c r="J9" s="24" t="str">
        <f t="shared" si="4"/>
        <v/>
      </c>
      <c r="L9" s="25">
        <v>3</v>
      </c>
      <c r="M9" s="22">
        <f>IF($C8&lt;&gt;"",AVERAGE($C6:$C8),"")</f>
        <v>116.66666666666667</v>
      </c>
    </row>
    <row r="10" spans="1:16" ht="21" customHeight="1" x14ac:dyDescent="0.3">
      <c r="A10" s="17" t="s">
        <v>28</v>
      </c>
      <c r="B10" s="18">
        <v>5</v>
      </c>
      <c r="C10" s="19">
        <v>190</v>
      </c>
      <c r="D10" s="20"/>
      <c r="E10" s="21" t="str">
        <f t="shared" si="0"/>
        <v/>
      </c>
      <c r="F10" s="22"/>
      <c r="G10" s="23" t="str">
        <f t="shared" si="1"/>
        <v/>
      </c>
      <c r="H10" s="23" t="str">
        <f t="shared" si="2"/>
        <v/>
      </c>
      <c r="I10" s="23" t="str">
        <f t="shared" si="3"/>
        <v/>
      </c>
      <c r="J10" s="24" t="str">
        <f t="shared" si="4"/>
        <v/>
      </c>
      <c r="L10" s="25">
        <v>4</v>
      </c>
      <c r="M10" s="22">
        <f>IF($C9&lt;&gt;"",AVERAGE($C6:$C9),"")</f>
        <v>127.5</v>
      </c>
    </row>
    <row r="11" spans="1:16" ht="21" customHeight="1" x14ac:dyDescent="0.3">
      <c r="A11" s="17" t="s">
        <v>29</v>
      </c>
      <c r="B11" s="18">
        <v>6</v>
      </c>
      <c r="C11" s="19">
        <v>230</v>
      </c>
      <c r="D11" s="20"/>
      <c r="E11" s="21" t="str">
        <f t="shared" si="0"/>
        <v/>
      </c>
      <c r="F11" s="22"/>
      <c r="G11" s="23" t="str">
        <f t="shared" si="1"/>
        <v/>
      </c>
      <c r="H11" s="23" t="str">
        <f t="shared" si="2"/>
        <v/>
      </c>
      <c r="I11" s="23" t="str">
        <f t="shared" si="3"/>
        <v/>
      </c>
      <c r="J11" s="24" t="str">
        <f t="shared" si="4"/>
        <v/>
      </c>
      <c r="L11" s="25">
        <v>5</v>
      </c>
      <c r="M11" s="22">
        <f>IF($C10&lt;&gt;"",AVERAGE($C6:$C10),"")</f>
        <v>140</v>
      </c>
    </row>
    <row r="12" spans="1:16" ht="21" customHeight="1" x14ac:dyDescent="0.3">
      <c r="A12" s="17" t="s">
        <v>30</v>
      </c>
      <c r="B12" s="18">
        <v>7</v>
      </c>
      <c r="C12" s="19">
        <v>260</v>
      </c>
      <c r="D12" s="20"/>
      <c r="E12" s="21" t="str">
        <f t="shared" si="0"/>
        <v>Formula Needed  --&gt;</v>
      </c>
      <c r="F12" s="22">
        <f t="shared" ref="F12:F48" si="5">IF($C11&lt;&gt;"",AVERAGE($C6:$C11),"")</f>
        <v>155</v>
      </c>
      <c r="G12" s="23">
        <f t="shared" si="1"/>
        <v>105</v>
      </c>
      <c r="H12" s="23">
        <f t="shared" si="2"/>
        <v>105</v>
      </c>
      <c r="I12" s="23">
        <f t="shared" si="3"/>
        <v>11025</v>
      </c>
      <c r="J12" s="24">
        <f t="shared" si="4"/>
        <v>0.40384615384615385</v>
      </c>
      <c r="L12" s="25">
        <v>6</v>
      </c>
      <c r="M12" s="22">
        <f>IF($C11&lt;&gt;"",AVERAGE($C6:$C11),"")</f>
        <v>155</v>
      </c>
    </row>
    <row r="13" spans="1:16" ht="21" customHeight="1" x14ac:dyDescent="0.3">
      <c r="A13" s="17" t="s">
        <v>31</v>
      </c>
      <c r="B13" s="18">
        <v>8</v>
      </c>
      <c r="C13" s="19">
        <v>300</v>
      </c>
      <c r="D13" s="20"/>
      <c r="E13" s="21" t="str">
        <f t="shared" si="0"/>
        <v>Formula Needed  --&gt;</v>
      </c>
      <c r="F13" s="22">
        <f t="shared" si="5"/>
        <v>181.66666666666666</v>
      </c>
      <c r="G13" s="23">
        <f t="shared" si="1"/>
        <v>118.33333333333334</v>
      </c>
      <c r="H13" s="23">
        <f t="shared" si="2"/>
        <v>118.33333333333334</v>
      </c>
      <c r="I13" s="23">
        <f t="shared" si="3"/>
        <v>14002.777777777779</v>
      </c>
      <c r="J13" s="24">
        <f t="shared" si="4"/>
        <v>0.39444444444444449</v>
      </c>
      <c r="L13" s="25">
        <v>7</v>
      </c>
      <c r="M13" s="22">
        <f>IF($C12&lt;&gt;"",AVERAGE($C6:$C12),"")</f>
        <v>170</v>
      </c>
    </row>
    <row r="14" spans="1:16" ht="21" customHeight="1" x14ac:dyDescent="0.3">
      <c r="A14" s="17" t="s">
        <v>32</v>
      </c>
      <c r="B14" s="18">
        <v>9</v>
      </c>
      <c r="C14" s="19">
        <v>280</v>
      </c>
      <c r="D14" s="20"/>
      <c r="E14" s="21" t="str">
        <f t="shared" si="0"/>
        <v>Formula Needed  --&gt;</v>
      </c>
      <c r="F14" s="22">
        <f t="shared" si="5"/>
        <v>211.66666666666666</v>
      </c>
      <c r="G14" s="23">
        <f t="shared" si="1"/>
        <v>68.333333333333343</v>
      </c>
      <c r="H14" s="23">
        <f t="shared" si="2"/>
        <v>68.333333333333343</v>
      </c>
      <c r="I14" s="23">
        <f t="shared" si="3"/>
        <v>4669.4444444444462</v>
      </c>
      <c r="J14" s="24">
        <f t="shared" si="4"/>
        <v>0.24404761904761907</v>
      </c>
      <c r="L14" s="25">
        <v>8</v>
      </c>
      <c r="M14" s="22">
        <f>IF($C13&lt;&gt;"",AVERAGE($C6:$C13),"")</f>
        <v>186.25</v>
      </c>
    </row>
    <row r="15" spans="1:16" ht="21" customHeight="1" x14ac:dyDescent="0.3">
      <c r="A15" s="17" t="s">
        <v>33</v>
      </c>
      <c r="B15" s="18">
        <v>10</v>
      </c>
      <c r="C15" s="19">
        <v>180</v>
      </c>
      <c r="D15" s="20"/>
      <c r="E15" s="21" t="str">
        <f t="shared" si="0"/>
        <v>Formula Needed  --&gt;</v>
      </c>
      <c r="F15" s="22">
        <f t="shared" si="5"/>
        <v>236.66666666666666</v>
      </c>
      <c r="G15" s="23">
        <f t="shared" si="1"/>
        <v>-56.666666666666657</v>
      </c>
      <c r="H15" s="23">
        <f t="shared" si="2"/>
        <v>56.666666666666657</v>
      </c>
      <c r="I15" s="23">
        <f t="shared" si="3"/>
        <v>3211.1111111111099</v>
      </c>
      <c r="J15" s="24">
        <f t="shared" si="4"/>
        <v>0.31481481481481477</v>
      </c>
      <c r="L15" s="25">
        <v>9</v>
      </c>
      <c r="M15" s="22">
        <f>IF($C14&lt;&gt;"",AVERAGE($C6:$C14),"")</f>
        <v>196.66666666666666</v>
      </c>
    </row>
    <row r="16" spans="1:16" ht="21" customHeight="1" x14ac:dyDescent="0.3">
      <c r="A16" s="17" t="s">
        <v>34</v>
      </c>
      <c r="B16" s="18">
        <v>11</v>
      </c>
      <c r="C16" s="19">
        <v>160</v>
      </c>
      <c r="D16" s="20"/>
      <c r="E16" s="21" t="str">
        <f t="shared" si="0"/>
        <v>Formula Needed  --&gt;</v>
      </c>
      <c r="F16" s="22">
        <f t="shared" si="5"/>
        <v>240</v>
      </c>
      <c r="G16" s="23">
        <f t="shared" si="1"/>
        <v>-80</v>
      </c>
      <c r="H16" s="23">
        <f t="shared" si="2"/>
        <v>80</v>
      </c>
      <c r="I16" s="23">
        <f t="shared" si="3"/>
        <v>6400</v>
      </c>
      <c r="J16" s="24">
        <f t="shared" si="4"/>
        <v>0.5</v>
      </c>
      <c r="L16" s="25">
        <v>10</v>
      </c>
      <c r="M16" s="22">
        <f>IF($C15&lt;&gt;"",AVERAGE($C6:$C15),"")</f>
        <v>195</v>
      </c>
    </row>
    <row r="17" spans="1:13" ht="21" customHeight="1" x14ac:dyDescent="0.3">
      <c r="A17" s="17" t="s">
        <v>35</v>
      </c>
      <c r="B17" s="18">
        <v>12</v>
      </c>
      <c r="C17" s="19">
        <v>140</v>
      </c>
      <c r="D17" s="20"/>
      <c r="E17" s="21" t="str">
        <f t="shared" si="0"/>
        <v>Formula Needed  --&gt;</v>
      </c>
      <c r="F17" s="22">
        <f t="shared" si="5"/>
        <v>235</v>
      </c>
      <c r="G17" s="23">
        <f t="shared" si="1"/>
        <v>-95</v>
      </c>
      <c r="H17" s="23">
        <f t="shared" si="2"/>
        <v>95</v>
      </c>
      <c r="I17" s="23">
        <f t="shared" si="3"/>
        <v>9025</v>
      </c>
      <c r="J17" s="24">
        <f t="shared" si="4"/>
        <v>0.6785714285714286</v>
      </c>
      <c r="L17" s="25">
        <v>11</v>
      </c>
      <c r="M17" s="22">
        <f>IF($C16&lt;&gt;"",AVERAGE($C6:$C16),"")</f>
        <v>191.81818181818181</v>
      </c>
    </row>
    <row r="18" spans="1:13" ht="21" customHeight="1" x14ac:dyDescent="0.3">
      <c r="A18" s="17"/>
      <c r="B18" s="18">
        <v>13</v>
      </c>
      <c r="C18" s="19"/>
      <c r="D18" s="20"/>
      <c r="E18" s="21" t="str">
        <f t="shared" si="0"/>
        <v>Formula Needed  --&gt;</v>
      </c>
      <c r="F18" s="22">
        <f t="shared" si="5"/>
        <v>220</v>
      </c>
      <c r="G18" s="23" t="str">
        <f t="shared" si="1"/>
        <v/>
      </c>
      <c r="H18" s="23" t="str">
        <f t="shared" si="2"/>
        <v/>
      </c>
      <c r="I18" s="23" t="str">
        <f t="shared" si="3"/>
        <v/>
      </c>
      <c r="J18" s="24" t="str">
        <f t="shared" si="4"/>
        <v/>
      </c>
      <c r="L18" s="25">
        <v>12</v>
      </c>
      <c r="M18" s="22">
        <f>IF($C17&lt;&gt;"",AVERAGE($C6:$C17),"")</f>
        <v>187.5</v>
      </c>
    </row>
    <row r="19" spans="1:13" ht="21" customHeight="1" x14ac:dyDescent="0.3">
      <c r="A19" s="17"/>
      <c r="B19" s="18">
        <v>14</v>
      </c>
      <c r="C19" s="19"/>
      <c r="D19" s="20"/>
      <c r="E19" s="21" t="str">
        <f t="shared" si="0"/>
        <v/>
      </c>
      <c r="F19" s="22" t="str">
        <f t="shared" si="5"/>
        <v/>
      </c>
      <c r="G19" s="23" t="str">
        <f t="shared" si="1"/>
        <v/>
      </c>
      <c r="H19" s="23" t="str">
        <f t="shared" si="2"/>
        <v/>
      </c>
      <c r="I19" s="23" t="str">
        <f t="shared" si="3"/>
        <v/>
      </c>
      <c r="J19" s="24" t="str">
        <f t="shared" si="4"/>
        <v/>
      </c>
      <c r="L19" s="20"/>
      <c r="M19" s="20"/>
    </row>
    <row r="20" spans="1:13" ht="21" customHeight="1" x14ac:dyDescent="0.3">
      <c r="A20" s="17"/>
      <c r="B20" s="18">
        <v>15</v>
      </c>
      <c r="C20" s="19"/>
      <c r="D20" s="20"/>
      <c r="E20" s="21" t="str">
        <f t="shared" si="0"/>
        <v/>
      </c>
      <c r="F20" s="22" t="str">
        <f t="shared" si="5"/>
        <v/>
      </c>
      <c r="G20" s="23" t="str">
        <f t="shared" si="1"/>
        <v/>
      </c>
      <c r="H20" s="23" t="str">
        <f t="shared" si="2"/>
        <v/>
      </c>
      <c r="I20" s="23" t="str">
        <f t="shared" si="3"/>
        <v/>
      </c>
      <c r="J20" s="24" t="str">
        <f t="shared" si="4"/>
        <v/>
      </c>
      <c r="L20" s="20"/>
      <c r="M20" s="20"/>
    </row>
    <row r="21" spans="1:13" ht="21" customHeight="1" x14ac:dyDescent="0.3">
      <c r="A21" s="17"/>
      <c r="B21" s="18">
        <v>16</v>
      </c>
      <c r="C21" s="19"/>
      <c r="D21" s="20"/>
      <c r="E21" s="21" t="str">
        <f t="shared" si="0"/>
        <v/>
      </c>
      <c r="F21" s="22" t="str">
        <f t="shared" si="5"/>
        <v/>
      </c>
      <c r="G21" s="23" t="str">
        <f t="shared" si="1"/>
        <v/>
      </c>
      <c r="H21" s="23" t="str">
        <f t="shared" si="2"/>
        <v/>
      </c>
      <c r="I21" s="23" t="str">
        <f t="shared" si="3"/>
        <v/>
      </c>
      <c r="J21" s="24" t="str">
        <f t="shared" si="4"/>
        <v/>
      </c>
      <c r="L21" s="20"/>
      <c r="M21" s="20"/>
    </row>
    <row r="22" spans="1:13" ht="21" customHeight="1" x14ac:dyDescent="0.3">
      <c r="A22" s="17"/>
      <c r="B22" s="18">
        <v>17</v>
      </c>
      <c r="C22" s="19"/>
      <c r="D22" s="20"/>
      <c r="E22" s="21" t="str">
        <f t="shared" si="0"/>
        <v/>
      </c>
      <c r="F22" s="22" t="str">
        <f t="shared" si="5"/>
        <v/>
      </c>
      <c r="G22" s="23" t="str">
        <f t="shared" si="1"/>
        <v/>
      </c>
      <c r="H22" s="23" t="str">
        <f t="shared" si="2"/>
        <v/>
      </c>
      <c r="I22" s="23" t="str">
        <f t="shared" si="3"/>
        <v/>
      </c>
      <c r="J22" s="24" t="str">
        <f t="shared" si="4"/>
        <v/>
      </c>
      <c r="L22" s="20"/>
      <c r="M22" s="20"/>
    </row>
    <row r="23" spans="1:13" ht="21" customHeight="1" x14ac:dyDescent="0.3">
      <c r="A23" s="17"/>
      <c r="B23" s="18">
        <v>18</v>
      </c>
      <c r="C23" s="19"/>
      <c r="D23" s="20"/>
      <c r="E23" s="21" t="str">
        <f t="shared" si="0"/>
        <v/>
      </c>
      <c r="F23" s="22" t="str">
        <f t="shared" si="5"/>
        <v/>
      </c>
      <c r="G23" s="23" t="str">
        <f t="shared" si="1"/>
        <v/>
      </c>
      <c r="H23" s="23" t="str">
        <f t="shared" si="2"/>
        <v/>
      </c>
      <c r="I23" s="23" t="str">
        <f t="shared" si="3"/>
        <v/>
      </c>
      <c r="J23" s="24" t="str">
        <f t="shared" si="4"/>
        <v/>
      </c>
      <c r="L23" s="20"/>
      <c r="M23" s="20"/>
    </row>
    <row r="24" spans="1:13" ht="21" customHeight="1" x14ac:dyDescent="0.3">
      <c r="A24" s="17"/>
      <c r="B24" s="18">
        <v>19</v>
      </c>
      <c r="C24" s="19"/>
      <c r="D24" s="20"/>
      <c r="E24" s="21" t="str">
        <f t="shared" si="0"/>
        <v/>
      </c>
      <c r="F24" s="22" t="str">
        <f t="shared" si="5"/>
        <v/>
      </c>
      <c r="G24" s="23" t="str">
        <f t="shared" si="1"/>
        <v/>
      </c>
      <c r="H24" s="23" t="str">
        <f t="shared" si="2"/>
        <v/>
      </c>
      <c r="I24" s="23" t="str">
        <f t="shared" si="3"/>
        <v/>
      </c>
      <c r="J24" s="24" t="str">
        <f t="shared" si="4"/>
        <v/>
      </c>
      <c r="L24" s="20"/>
      <c r="M24" s="20"/>
    </row>
    <row r="25" spans="1:13" ht="21" customHeight="1" x14ac:dyDescent="0.3">
      <c r="A25" s="17"/>
      <c r="B25" s="18">
        <v>20</v>
      </c>
      <c r="C25" s="19"/>
      <c r="D25" s="20"/>
      <c r="E25" s="21" t="str">
        <f t="shared" si="0"/>
        <v/>
      </c>
      <c r="F25" s="22" t="str">
        <f t="shared" si="5"/>
        <v/>
      </c>
      <c r="G25" s="23" t="str">
        <f t="shared" si="1"/>
        <v/>
      </c>
      <c r="H25" s="23" t="str">
        <f t="shared" si="2"/>
        <v/>
      </c>
      <c r="I25" s="23" t="str">
        <f t="shared" si="3"/>
        <v/>
      </c>
      <c r="J25" s="24" t="str">
        <f t="shared" si="4"/>
        <v/>
      </c>
      <c r="L25" s="20"/>
      <c r="M25" s="20"/>
    </row>
    <row r="26" spans="1:13" ht="21" customHeight="1" x14ac:dyDescent="0.3">
      <c r="A26" s="17"/>
      <c r="B26" s="18">
        <v>21</v>
      </c>
      <c r="C26" s="19"/>
      <c r="D26" s="20"/>
      <c r="E26" s="21" t="str">
        <f t="shared" si="0"/>
        <v/>
      </c>
      <c r="F26" s="22" t="str">
        <f t="shared" si="5"/>
        <v/>
      </c>
      <c r="G26" s="23" t="str">
        <f t="shared" si="1"/>
        <v/>
      </c>
      <c r="H26" s="23" t="str">
        <f t="shared" si="2"/>
        <v/>
      </c>
      <c r="I26" s="23" t="str">
        <f t="shared" si="3"/>
        <v/>
      </c>
      <c r="J26" s="24" t="str">
        <f t="shared" si="4"/>
        <v/>
      </c>
      <c r="L26" s="20"/>
      <c r="M26" s="20"/>
    </row>
    <row r="27" spans="1:13" ht="21" customHeight="1" x14ac:dyDescent="0.3">
      <c r="A27" s="17"/>
      <c r="B27" s="18">
        <v>22</v>
      </c>
      <c r="C27" s="19"/>
      <c r="D27" s="20"/>
      <c r="E27" s="21" t="str">
        <f t="shared" si="0"/>
        <v/>
      </c>
      <c r="F27" s="22" t="str">
        <f t="shared" si="5"/>
        <v/>
      </c>
      <c r="G27" s="23" t="str">
        <f t="shared" si="1"/>
        <v/>
      </c>
      <c r="H27" s="23" t="str">
        <f t="shared" si="2"/>
        <v/>
      </c>
      <c r="I27" s="23" t="str">
        <f t="shared" si="3"/>
        <v/>
      </c>
      <c r="J27" s="24" t="str">
        <f t="shared" si="4"/>
        <v/>
      </c>
      <c r="L27" s="20"/>
      <c r="M27" s="20"/>
    </row>
    <row r="28" spans="1:13" ht="21" customHeight="1" x14ac:dyDescent="0.3">
      <c r="A28" s="17"/>
      <c r="B28" s="18">
        <v>23</v>
      </c>
      <c r="C28" s="19"/>
      <c r="D28" s="20"/>
      <c r="E28" s="21" t="str">
        <f t="shared" si="0"/>
        <v/>
      </c>
      <c r="F28" s="22" t="str">
        <f t="shared" si="5"/>
        <v/>
      </c>
      <c r="G28" s="23" t="str">
        <f t="shared" si="1"/>
        <v/>
      </c>
      <c r="H28" s="23" t="str">
        <f t="shared" si="2"/>
        <v/>
      </c>
      <c r="I28" s="23" t="str">
        <f t="shared" si="3"/>
        <v/>
      </c>
      <c r="J28" s="24" t="str">
        <f t="shared" si="4"/>
        <v/>
      </c>
      <c r="L28" s="20"/>
      <c r="M28" s="20"/>
    </row>
    <row r="29" spans="1:13" ht="21" customHeight="1" x14ac:dyDescent="0.3">
      <c r="A29" s="17"/>
      <c r="B29" s="18">
        <v>24</v>
      </c>
      <c r="C29" s="19"/>
      <c r="D29" s="20"/>
      <c r="E29" s="21" t="str">
        <f t="shared" si="0"/>
        <v/>
      </c>
      <c r="F29" s="22" t="str">
        <f t="shared" si="5"/>
        <v/>
      </c>
      <c r="G29" s="23" t="str">
        <f t="shared" si="1"/>
        <v/>
      </c>
      <c r="H29" s="23" t="str">
        <f t="shared" si="2"/>
        <v/>
      </c>
      <c r="I29" s="23" t="str">
        <f t="shared" si="3"/>
        <v/>
      </c>
      <c r="J29" s="24" t="str">
        <f t="shared" si="4"/>
        <v/>
      </c>
      <c r="L29" s="20"/>
      <c r="M29" s="20"/>
    </row>
    <row r="30" spans="1:13" ht="21" customHeight="1" x14ac:dyDescent="0.3">
      <c r="A30" s="17"/>
      <c r="B30" s="18">
        <v>25</v>
      </c>
      <c r="C30" s="19"/>
      <c r="D30" s="20"/>
      <c r="E30" s="21" t="str">
        <f t="shared" si="0"/>
        <v/>
      </c>
      <c r="F30" s="22" t="str">
        <f t="shared" si="5"/>
        <v/>
      </c>
      <c r="G30" s="23" t="str">
        <f t="shared" si="1"/>
        <v/>
      </c>
      <c r="H30" s="23" t="str">
        <f t="shared" si="2"/>
        <v/>
      </c>
      <c r="I30" s="23" t="str">
        <f t="shared" si="3"/>
        <v/>
      </c>
      <c r="J30" s="24" t="str">
        <f t="shared" si="4"/>
        <v/>
      </c>
      <c r="L30" s="20"/>
      <c r="M30" s="20"/>
    </row>
    <row r="31" spans="1:13" ht="21" customHeight="1" x14ac:dyDescent="0.3">
      <c r="A31" s="17"/>
      <c r="B31" s="18">
        <v>26</v>
      </c>
      <c r="C31" s="19"/>
      <c r="D31" s="20"/>
      <c r="E31" s="21" t="str">
        <f t="shared" si="0"/>
        <v/>
      </c>
      <c r="F31" s="22" t="str">
        <f t="shared" si="5"/>
        <v/>
      </c>
      <c r="G31" s="23" t="str">
        <f t="shared" si="1"/>
        <v/>
      </c>
      <c r="H31" s="23" t="str">
        <f t="shared" si="2"/>
        <v/>
      </c>
      <c r="I31" s="23" t="str">
        <f t="shared" si="3"/>
        <v/>
      </c>
      <c r="J31" s="24" t="str">
        <f t="shared" si="4"/>
        <v/>
      </c>
      <c r="L31" s="20"/>
      <c r="M31" s="20"/>
    </row>
    <row r="32" spans="1:13" ht="21" customHeight="1" x14ac:dyDescent="0.3">
      <c r="A32" s="17"/>
      <c r="B32" s="18">
        <v>27</v>
      </c>
      <c r="C32" s="19"/>
      <c r="D32" s="20"/>
      <c r="E32" s="21" t="str">
        <f t="shared" si="0"/>
        <v/>
      </c>
      <c r="F32" s="22" t="str">
        <f t="shared" si="5"/>
        <v/>
      </c>
      <c r="G32" s="23" t="str">
        <f t="shared" si="1"/>
        <v/>
      </c>
      <c r="H32" s="23" t="str">
        <f t="shared" si="2"/>
        <v/>
      </c>
      <c r="I32" s="23" t="str">
        <f t="shared" si="3"/>
        <v/>
      </c>
      <c r="J32" s="24" t="str">
        <f t="shared" si="4"/>
        <v/>
      </c>
      <c r="L32" s="20"/>
      <c r="M32" s="20"/>
    </row>
    <row r="33" spans="1:13" ht="21" customHeight="1" x14ac:dyDescent="0.3">
      <c r="A33" s="17"/>
      <c r="B33" s="18">
        <v>28</v>
      </c>
      <c r="C33" s="19"/>
      <c r="D33" s="20"/>
      <c r="E33" s="21" t="str">
        <f t="shared" si="0"/>
        <v/>
      </c>
      <c r="F33" s="22" t="str">
        <f t="shared" si="5"/>
        <v/>
      </c>
      <c r="G33" s="23" t="str">
        <f t="shared" si="1"/>
        <v/>
      </c>
      <c r="H33" s="23" t="str">
        <f t="shared" si="2"/>
        <v/>
      </c>
      <c r="I33" s="23" t="str">
        <f t="shared" si="3"/>
        <v/>
      </c>
      <c r="J33" s="24" t="str">
        <f t="shared" si="4"/>
        <v/>
      </c>
      <c r="L33" s="20"/>
      <c r="M33" s="20"/>
    </row>
    <row r="34" spans="1:13" ht="21" customHeight="1" x14ac:dyDescent="0.3">
      <c r="A34" s="17"/>
      <c r="B34" s="18">
        <v>29</v>
      </c>
      <c r="C34" s="19"/>
      <c r="D34" s="20"/>
      <c r="E34" s="21" t="str">
        <f t="shared" si="0"/>
        <v/>
      </c>
      <c r="F34" s="22" t="str">
        <f t="shared" si="5"/>
        <v/>
      </c>
      <c r="G34" s="23" t="str">
        <f t="shared" si="1"/>
        <v/>
      </c>
      <c r="H34" s="23" t="str">
        <f t="shared" si="2"/>
        <v/>
      </c>
      <c r="I34" s="23" t="str">
        <f t="shared" si="3"/>
        <v/>
      </c>
      <c r="J34" s="24" t="str">
        <f t="shared" si="4"/>
        <v/>
      </c>
      <c r="L34" s="20"/>
      <c r="M34" s="20"/>
    </row>
    <row r="35" spans="1:13" ht="21" customHeight="1" x14ac:dyDescent="0.3">
      <c r="A35" s="17"/>
      <c r="B35" s="18">
        <v>30</v>
      </c>
      <c r="C35" s="19"/>
      <c r="D35" s="20"/>
      <c r="E35" s="21" t="str">
        <f t="shared" si="0"/>
        <v/>
      </c>
      <c r="F35" s="22" t="str">
        <f t="shared" si="5"/>
        <v/>
      </c>
      <c r="G35" s="23" t="str">
        <f t="shared" si="1"/>
        <v/>
      </c>
      <c r="H35" s="23" t="str">
        <f t="shared" si="2"/>
        <v/>
      </c>
      <c r="I35" s="23" t="str">
        <f t="shared" si="3"/>
        <v/>
      </c>
      <c r="J35" s="24" t="str">
        <f t="shared" si="4"/>
        <v/>
      </c>
      <c r="L35" s="20"/>
      <c r="M35" s="20"/>
    </row>
    <row r="36" spans="1:13" ht="21" customHeight="1" x14ac:dyDescent="0.3">
      <c r="A36" s="17"/>
      <c r="B36" s="18">
        <v>31</v>
      </c>
      <c r="C36" s="19"/>
      <c r="D36" s="20"/>
      <c r="E36" s="21" t="str">
        <f t="shared" si="0"/>
        <v/>
      </c>
      <c r="F36" s="22" t="str">
        <f t="shared" si="5"/>
        <v/>
      </c>
      <c r="G36" s="23" t="str">
        <f t="shared" si="1"/>
        <v/>
      </c>
      <c r="H36" s="23" t="str">
        <f t="shared" si="2"/>
        <v/>
      </c>
      <c r="I36" s="23" t="str">
        <f t="shared" si="3"/>
        <v/>
      </c>
      <c r="J36" s="24" t="str">
        <f t="shared" si="4"/>
        <v/>
      </c>
      <c r="L36" s="20"/>
      <c r="M36" s="20"/>
    </row>
    <row r="37" spans="1:13" ht="21" customHeight="1" x14ac:dyDescent="0.3">
      <c r="A37" s="17"/>
      <c r="B37" s="18">
        <v>32</v>
      </c>
      <c r="C37" s="19"/>
      <c r="D37" s="20"/>
      <c r="E37" s="21" t="str">
        <f t="shared" si="0"/>
        <v/>
      </c>
      <c r="F37" s="22" t="str">
        <f t="shared" si="5"/>
        <v/>
      </c>
      <c r="G37" s="23" t="str">
        <f t="shared" si="1"/>
        <v/>
      </c>
      <c r="H37" s="23" t="str">
        <f t="shared" si="2"/>
        <v/>
      </c>
      <c r="I37" s="23" t="str">
        <f t="shared" si="3"/>
        <v/>
      </c>
      <c r="J37" s="24" t="str">
        <f t="shared" si="4"/>
        <v/>
      </c>
      <c r="L37" s="20"/>
      <c r="M37" s="20"/>
    </row>
    <row r="38" spans="1:13" ht="21" customHeight="1" x14ac:dyDescent="0.3">
      <c r="A38" s="17"/>
      <c r="B38" s="18">
        <v>33</v>
      </c>
      <c r="C38" s="19"/>
      <c r="D38" s="20"/>
      <c r="E38" s="21" t="str">
        <f t="shared" si="0"/>
        <v/>
      </c>
      <c r="F38" s="22" t="str">
        <f t="shared" si="5"/>
        <v/>
      </c>
      <c r="G38" s="23" t="str">
        <f t="shared" si="1"/>
        <v/>
      </c>
      <c r="H38" s="23" t="str">
        <f t="shared" si="2"/>
        <v/>
      </c>
      <c r="I38" s="23" t="str">
        <f t="shared" si="3"/>
        <v/>
      </c>
      <c r="J38" s="24" t="str">
        <f t="shared" si="4"/>
        <v/>
      </c>
      <c r="L38" s="20"/>
      <c r="M38" s="20"/>
    </row>
    <row r="39" spans="1:13" ht="21" customHeight="1" x14ac:dyDescent="0.3">
      <c r="A39" s="17"/>
      <c r="B39" s="18">
        <v>34</v>
      </c>
      <c r="C39" s="19"/>
      <c r="D39" s="20"/>
      <c r="E39" s="21" t="str">
        <f t="shared" si="0"/>
        <v/>
      </c>
      <c r="F39" s="22" t="str">
        <f t="shared" si="5"/>
        <v/>
      </c>
      <c r="G39" s="23" t="str">
        <f t="shared" si="1"/>
        <v/>
      </c>
      <c r="H39" s="23" t="str">
        <f t="shared" si="2"/>
        <v/>
      </c>
      <c r="I39" s="23" t="str">
        <f t="shared" si="3"/>
        <v/>
      </c>
      <c r="J39" s="24" t="str">
        <f t="shared" si="4"/>
        <v/>
      </c>
      <c r="L39" s="20"/>
      <c r="M39" s="20"/>
    </row>
    <row r="40" spans="1:13" ht="21" customHeight="1" x14ac:dyDescent="0.3">
      <c r="A40" s="17"/>
      <c r="B40" s="18">
        <v>35</v>
      </c>
      <c r="C40" s="19"/>
      <c r="D40" s="20"/>
      <c r="E40" s="21" t="str">
        <f t="shared" si="0"/>
        <v/>
      </c>
      <c r="F40" s="22" t="str">
        <f t="shared" si="5"/>
        <v/>
      </c>
      <c r="G40" s="23" t="str">
        <f t="shared" si="1"/>
        <v/>
      </c>
      <c r="H40" s="23" t="str">
        <f t="shared" si="2"/>
        <v/>
      </c>
      <c r="I40" s="23" t="str">
        <f t="shared" si="3"/>
        <v/>
      </c>
      <c r="J40" s="24" t="str">
        <f t="shared" si="4"/>
        <v/>
      </c>
      <c r="L40" s="20"/>
      <c r="M40" s="20"/>
    </row>
    <row r="41" spans="1:13" ht="21" customHeight="1" x14ac:dyDescent="0.3">
      <c r="A41" s="17"/>
      <c r="B41" s="18">
        <v>36</v>
      </c>
      <c r="C41" s="19"/>
      <c r="D41" s="20"/>
      <c r="E41" s="21" t="str">
        <f t="shared" si="0"/>
        <v/>
      </c>
      <c r="F41" s="22" t="str">
        <f t="shared" si="5"/>
        <v/>
      </c>
      <c r="G41" s="23" t="str">
        <f t="shared" si="1"/>
        <v/>
      </c>
      <c r="H41" s="23" t="str">
        <f t="shared" si="2"/>
        <v/>
      </c>
      <c r="I41" s="23" t="str">
        <f t="shared" si="3"/>
        <v/>
      </c>
      <c r="J41" s="24" t="str">
        <f t="shared" si="4"/>
        <v/>
      </c>
      <c r="L41" s="20"/>
      <c r="M41" s="20"/>
    </row>
    <row r="42" spans="1:13" ht="21" customHeight="1" x14ac:dyDescent="0.3">
      <c r="A42" s="17"/>
      <c r="B42" s="18">
        <v>37</v>
      </c>
      <c r="C42" s="19"/>
      <c r="D42" s="20"/>
      <c r="E42" s="21" t="str">
        <f t="shared" si="0"/>
        <v/>
      </c>
      <c r="F42" s="22" t="str">
        <f t="shared" si="5"/>
        <v/>
      </c>
      <c r="G42" s="23" t="str">
        <f t="shared" si="1"/>
        <v/>
      </c>
      <c r="H42" s="23" t="str">
        <f t="shared" si="2"/>
        <v/>
      </c>
      <c r="I42" s="23" t="str">
        <f t="shared" si="3"/>
        <v/>
      </c>
      <c r="J42" s="24" t="str">
        <f t="shared" si="4"/>
        <v/>
      </c>
      <c r="L42" s="20"/>
      <c r="M42" s="20"/>
    </row>
    <row r="43" spans="1:13" ht="21" customHeight="1" x14ac:dyDescent="0.3">
      <c r="A43" s="17"/>
      <c r="B43" s="18">
        <v>38</v>
      </c>
      <c r="C43" s="19"/>
      <c r="D43" s="20"/>
      <c r="E43" s="21" t="str">
        <f t="shared" si="0"/>
        <v/>
      </c>
      <c r="F43" s="22" t="str">
        <f t="shared" si="5"/>
        <v/>
      </c>
      <c r="G43" s="23" t="str">
        <f t="shared" si="1"/>
        <v/>
      </c>
      <c r="H43" s="23" t="str">
        <f t="shared" si="2"/>
        <v/>
      </c>
      <c r="I43" s="23" t="str">
        <f t="shared" si="3"/>
        <v/>
      </c>
      <c r="J43" s="24" t="str">
        <f t="shared" si="4"/>
        <v/>
      </c>
      <c r="L43" s="20"/>
      <c r="M43" s="20"/>
    </row>
    <row r="44" spans="1:13" ht="21" customHeight="1" x14ac:dyDescent="0.3">
      <c r="A44" s="17"/>
      <c r="B44" s="18">
        <v>39</v>
      </c>
      <c r="C44" s="19"/>
      <c r="D44" s="20"/>
      <c r="E44" s="21" t="str">
        <f t="shared" si="0"/>
        <v/>
      </c>
      <c r="F44" s="22" t="str">
        <f t="shared" si="5"/>
        <v/>
      </c>
      <c r="G44" s="23" t="str">
        <f t="shared" si="1"/>
        <v/>
      </c>
      <c r="H44" s="23" t="str">
        <f t="shared" si="2"/>
        <v/>
      </c>
      <c r="I44" s="23" t="str">
        <f t="shared" si="3"/>
        <v/>
      </c>
      <c r="J44" s="24" t="str">
        <f t="shared" si="4"/>
        <v/>
      </c>
      <c r="L44" s="20"/>
      <c r="M44" s="20"/>
    </row>
    <row r="45" spans="1:13" ht="21" customHeight="1" x14ac:dyDescent="0.3">
      <c r="A45" s="17"/>
      <c r="B45" s="18">
        <v>40</v>
      </c>
      <c r="C45" s="19"/>
      <c r="D45" s="20"/>
      <c r="E45" s="21" t="str">
        <f t="shared" si="0"/>
        <v/>
      </c>
      <c r="F45" s="22" t="str">
        <f t="shared" si="5"/>
        <v/>
      </c>
      <c r="G45" s="23" t="str">
        <f t="shared" si="1"/>
        <v/>
      </c>
      <c r="H45" s="23" t="str">
        <f t="shared" si="2"/>
        <v/>
      </c>
      <c r="I45" s="23" t="str">
        <f t="shared" si="3"/>
        <v/>
      </c>
      <c r="J45" s="24" t="str">
        <f t="shared" si="4"/>
        <v/>
      </c>
      <c r="L45" s="20"/>
      <c r="M45" s="20"/>
    </row>
    <row r="46" spans="1:13" ht="21" customHeight="1" x14ac:dyDescent="0.3">
      <c r="A46" s="17"/>
      <c r="B46" s="18">
        <v>41</v>
      </c>
      <c r="C46" s="19"/>
      <c r="D46" s="20"/>
      <c r="E46" s="21" t="str">
        <f t="shared" si="0"/>
        <v/>
      </c>
      <c r="F46" s="22" t="str">
        <f t="shared" si="5"/>
        <v/>
      </c>
      <c r="G46" s="23" t="str">
        <f t="shared" si="1"/>
        <v/>
      </c>
      <c r="H46" s="23" t="str">
        <f t="shared" si="2"/>
        <v/>
      </c>
      <c r="I46" s="23" t="str">
        <f t="shared" si="3"/>
        <v/>
      </c>
      <c r="J46" s="24" t="str">
        <f t="shared" si="4"/>
        <v/>
      </c>
      <c r="L46" s="20"/>
      <c r="M46" s="20"/>
    </row>
    <row r="47" spans="1:13" ht="21" customHeight="1" x14ac:dyDescent="0.3">
      <c r="A47" s="17"/>
      <c r="B47" s="18">
        <v>42</v>
      </c>
      <c r="C47" s="19"/>
      <c r="D47" s="20"/>
      <c r="E47" s="21" t="str">
        <f t="shared" si="0"/>
        <v/>
      </c>
      <c r="F47" s="22" t="str">
        <f t="shared" si="5"/>
        <v/>
      </c>
      <c r="G47" s="23" t="str">
        <f t="shared" si="1"/>
        <v/>
      </c>
      <c r="H47" s="23" t="str">
        <f t="shared" si="2"/>
        <v/>
      </c>
      <c r="I47" s="23" t="str">
        <f t="shared" si="3"/>
        <v/>
      </c>
      <c r="J47" s="24" t="str">
        <f t="shared" si="4"/>
        <v/>
      </c>
      <c r="L47" s="20"/>
      <c r="M47" s="20"/>
    </row>
    <row r="48" spans="1:13" ht="21" customHeight="1" x14ac:dyDescent="0.3">
      <c r="A48" s="17"/>
      <c r="B48" s="18">
        <v>43</v>
      </c>
      <c r="C48" s="19"/>
      <c r="D48" s="20"/>
      <c r="E48" s="21" t="str">
        <f t="shared" si="0"/>
        <v/>
      </c>
      <c r="F48" s="22" t="str">
        <f t="shared" si="5"/>
        <v/>
      </c>
      <c r="G48" s="23" t="str">
        <f t="shared" si="1"/>
        <v/>
      </c>
      <c r="H48" s="23" t="str">
        <f t="shared" si="2"/>
        <v/>
      </c>
      <c r="I48" s="23" t="str">
        <f t="shared" si="3"/>
        <v/>
      </c>
      <c r="J48" s="24" t="str">
        <f t="shared" si="4"/>
        <v/>
      </c>
      <c r="L48" s="20"/>
      <c r="M48" s="20"/>
    </row>
  </sheetData>
  <mergeCells count="6">
    <mergeCell ref="B1:B2"/>
    <mergeCell ref="C1:C2"/>
    <mergeCell ref="H1:J1"/>
    <mergeCell ref="O1:P1"/>
    <mergeCell ref="B4:C4"/>
    <mergeCell ref="L4:M4"/>
  </mergeCells>
  <conditionalFormatting sqref="D6">
    <cfRule type="expression" dxfId="5" priority="1">
      <formula>"($A4+1)&gt;$c$1)"</formula>
    </cfRule>
  </conditionalFormatting>
  <conditionalFormatting sqref="L7:L18">
    <cfRule type="cellIs" dxfId="4" priority="2" operator="equal">
      <formula>$C$1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96216-DC85-4FAC-A4C1-586E9B5E8BB8}">
  <dimension ref="A1:P48"/>
  <sheetViews>
    <sheetView topLeftCell="A6" workbookViewId="0">
      <selection activeCell="G15" sqref="G15"/>
    </sheetView>
  </sheetViews>
  <sheetFormatPr defaultColWidth="9.1796875" defaultRowHeight="14" x14ac:dyDescent="0.3"/>
  <cols>
    <col min="1" max="1" width="12" style="1" bestFit="1" customWidth="1"/>
    <col min="2" max="2" width="17.453125" style="7" customWidth="1"/>
    <col min="3" max="3" width="13.453125" style="7" customWidth="1"/>
    <col min="4" max="4" width="6.54296875" style="1" customWidth="1"/>
    <col min="5" max="5" width="23" style="1" bestFit="1" customWidth="1"/>
    <col min="6" max="6" width="16.1796875" style="1" customWidth="1"/>
    <col min="7" max="10" width="14" style="1" customWidth="1"/>
    <col min="11" max="11" width="9.1796875" style="1"/>
    <col min="12" max="12" width="13.1796875" style="1" customWidth="1"/>
    <col min="13" max="13" width="11.81640625" style="1" customWidth="1"/>
    <col min="14" max="14" width="9.1796875" style="1"/>
    <col min="15" max="15" width="41.7265625" style="1" bestFit="1" customWidth="1"/>
    <col min="16" max="16384" width="9.1796875" style="1"/>
  </cols>
  <sheetData>
    <row r="1" spans="1:16" ht="43.5" customHeight="1" thickBot="1" x14ac:dyDescent="0.5">
      <c r="B1" s="30" t="s">
        <v>0</v>
      </c>
      <c r="C1" s="32">
        <v>7</v>
      </c>
      <c r="D1" s="2"/>
      <c r="E1" s="2"/>
      <c r="H1" s="34" t="s">
        <v>1</v>
      </c>
      <c r="I1" s="34"/>
      <c r="J1" s="34"/>
      <c r="O1" s="35" t="s">
        <v>2</v>
      </c>
      <c r="P1" s="36"/>
    </row>
    <row r="2" spans="1:16" ht="33.75" customHeight="1" thickBot="1" x14ac:dyDescent="0.35">
      <c r="B2" s="31"/>
      <c r="C2" s="33"/>
      <c r="D2" s="3"/>
      <c r="H2" s="4" t="s">
        <v>3</v>
      </c>
      <c r="I2" s="4" t="s">
        <v>4</v>
      </c>
      <c r="J2" s="4" t="s">
        <v>5</v>
      </c>
      <c r="O2" s="5" t="s">
        <v>6</v>
      </c>
      <c r="P2" s="6"/>
    </row>
    <row r="3" spans="1:16" ht="20.25" customHeight="1" thickBot="1" x14ac:dyDescent="0.35">
      <c r="H3" s="8">
        <f>AVERAGE(H6:H48)</f>
        <v>82</v>
      </c>
      <c r="I3" s="8">
        <f>AVERAGE(I6:I48)</f>
        <v>7558.7755102040828</v>
      </c>
      <c r="J3" s="9">
        <f>AVERAGE(J6:J48)</f>
        <v>0.40310657596371885</v>
      </c>
      <c r="O3" s="5" t="s">
        <v>7</v>
      </c>
      <c r="P3" s="5"/>
    </row>
    <row r="4" spans="1:16" ht="20.25" customHeight="1" thickBot="1" x14ac:dyDescent="0.5">
      <c r="B4" s="37" t="s">
        <v>8</v>
      </c>
      <c r="C4" s="37"/>
      <c r="H4" s="10"/>
      <c r="I4" s="10"/>
      <c r="J4" s="11"/>
      <c r="L4" s="31" t="s">
        <v>9</v>
      </c>
      <c r="M4" s="31"/>
      <c r="O4" s="5"/>
      <c r="P4" s="5"/>
    </row>
    <row r="5" spans="1:16" ht="80.25" customHeight="1" thickBot="1" x14ac:dyDescent="0.5">
      <c r="A5" s="12" t="s">
        <v>10</v>
      </c>
      <c r="B5" s="4" t="s">
        <v>11</v>
      </c>
      <c r="C5" s="4" t="s">
        <v>8</v>
      </c>
      <c r="D5" s="13"/>
      <c r="E5" s="14" t="s">
        <v>12</v>
      </c>
      <c r="F5" s="15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L5" s="14" t="s">
        <v>18</v>
      </c>
      <c r="M5" s="14" t="s">
        <v>19</v>
      </c>
      <c r="O5" s="5" t="s">
        <v>20</v>
      </c>
      <c r="P5" s="16"/>
    </row>
    <row r="6" spans="1:16" ht="21" customHeight="1" thickBot="1" x14ac:dyDescent="0.35">
      <c r="A6" s="17" t="s">
        <v>21</v>
      </c>
      <c r="B6" s="18">
        <v>1</v>
      </c>
      <c r="C6" s="19">
        <v>100</v>
      </c>
      <c r="D6" s="20"/>
      <c r="E6" s="21" t="str">
        <f t="shared" ref="E6:E48" si="0">IF(AND($C5&lt;&gt;"",B6-$C$1&gt;0),"Formula Needed  --&gt;","")</f>
        <v/>
      </c>
      <c r="F6" s="22"/>
      <c r="G6" s="23" t="str">
        <f t="shared" ref="G6:G48" si="1">IF(AND($B6&gt;$C$1,C6&lt;&gt;""),C6-F6,"")</f>
        <v/>
      </c>
      <c r="H6" s="23" t="str">
        <f t="shared" ref="H6:H48" si="2">IF(AND($B6&gt;$C$1,C6&lt;&gt;""),ABS($G6),"")</f>
        <v/>
      </c>
      <c r="I6" s="23" t="str">
        <f t="shared" ref="I6:I48" si="3">IF(AND($B6&gt;$C$1,C6&lt;&gt;""),$G6^2,"")</f>
        <v/>
      </c>
      <c r="J6" s="24" t="str">
        <f t="shared" ref="J6:J48" si="4">IF(AND($B6&gt;$C$1,C6&lt;&gt;""),$H6/$C6,"")</f>
        <v/>
      </c>
      <c r="L6" s="25"/>
      <c r="M6" s="26"/>
      <c r="O6" s="5" t="s">
        <v>22</v>
      </c>
      <c r="P6" s="27"/>
    </row>
    <row r="7" spans="1:16" ht="21" customHeight="1" thickBot="1" x14ac:dyDescent="0.35">
      <c r="A7" s="17" t="s">
        <v>23</v>
      </c>
      <c r="B7" s="18">
        <v>2</v>
      </c>
      <c r="C7" s="19">
        <v>120</v>
      </c>
      <c r="D7" s="20"/>
      <c r="E7" s="21" t="str">
        <f t="shared" si="0"/>
        <v/>
      </c>
      <c r="F7" s="22"/>
      <c r="G7" s="23" t="str">
        <f t="shared" si="1"/>
        <v/>
      </c>
      <c r="H7" s="23" t="str">
        <f t="shared" si="2"/>
        <v/>
      </c>
      <c r="I7" s="23" t="str">
        <f t="shared" si="3"/>
        <v/>
      </c>
      <c r="J7" s="24" t="str">
        <f t="shared" si="4"/>
        <v/>
      </c>
      <c r="L7" s="25">
        <v>1</v>
      </c>
      <c r="M7" s="22">
        <f>IF($C6&lt;&gt;"",AVERAGE($C6:$C6),"")</f>
        <v>100</v>
      </c>
      <c r="O7" s="5" t="s">
        <v>24</v>
      </c>
      <c r="P7" s="28"/>
    </row>
    <row r="8" spans="1:16" ht="21" customHeight="1" thickBot="1" x14ac:dyDescent="0.35">
      <c r="A8" s="17" t="s">
        <v>25</v>
      </c>
      <c r="B8" s="18">
        <v>3</v>
      </c>
      <c r="C8" s="19">
        <v>130</v>
      </c>
      <c r="D8" s="20"/>
      <c r="E8" s="21" t="str">
        <f t="shared" si="0"/>
        <v/>
      </c>
      <c r="F8" s="22"/>
      <c r="G8" s="23" t="str">
        <f t="shared" si="1"/>
        <v/>
      </c>
      <c r="H8" s="23" t="str">
        <f t="shared" si="2"/>
        <v/>
      </c>
      <c r="I8" s="23" t="str">
        <f t="shared" si="3"/>
        <v/>
      </c>
      <c r="J8" s="24" t="str">
        <f t="shared" si="4"/>
        <v/>
      </c>
      <c r="L8" s="25">
        <v>2</v>
      </c>
      <c r="M8" s="22">
        <f>IF($C7&lt;&gt;"",AVERAGE($C6:$C7),"")</f>
        <v>110</v>
      </c>
      <c r="O8" s="5" t="s">
        <v>26</v>
      </c>
      <c r="P8" s="29"/>
    </row>
    <row r="9" spans="1:16" ht="21" customHeight="1" x14ac:dyDescent="0.3">
      <c r="A9" s="17" t="s">
        <v>27</v>
      </c>
      <c r="B9" s="18">
        <v>4</v>
      </c>
      <c r="C9" s="19">
        <v>160</v>
      </c>
      <c r="D9" s="20"/>
      <c r="E9" s="21" t="str">
        <f t="shared" si="0"/>
        <v/>
      </c>
      <c r="F9" s="22"/>
      <c r="G9" s="23" t="str">
        <f t="shared" si="1"/>
        <v/>
      </c>
      <c r="H9" s="23" t="str">
        <f t="shared" si="2"/>
        <v/>
      </c>
      <c r="I9" s="23" t="str">
        <f t="shared" si="3"/>
        <v/>
      </c>
      <c r="J9" s="24" t="str">
        <f t="shared" si="4"/>
        <v/>
      </c>
      <c r="L9" s="25">
        <v>3</v>
      </c>
      <c r="M9" s="22">
        <f>IF($C8&lt;&gt;"",AVERAGE($C6:$C8),"")</f>
        <v>116.66666666666667</v>
      </c>
    </row>
    <row r="10" spans="1:16" ht="21" customHeight="1" x14ac:dyDescent="0.3">
      <c r="A10" s="17" t="s">
        <v>28</v>
      </c>
      <c r="B10" s="18">
        <v>5</v>
      </c>
      <c r="C10" s="19">
        <v>190</v>
      </c>
      <c r="D10" s="20"/>
      <c r="E10" s="21" t="str">
        <f t="shared" si="0"/>
        <v/>
      </c>
      <c r="F10" s="22"/>
      <c r="G10" s="23" t="str">
        <f t="shared" si="1"/>
        <v/>
      </c>
      <c r="H10" s="23" t="str">
        <f t="shared" si="2"/>
        <v/>
      </c>
      <c r="I10" s="23" t="str">
        <f t="shared" si="3"/>
        <v/>
      </c>
      <c r="J10" s="24" t="str">
        <f t="shared" si="4"/>
        <v/>
      </c>
      <c r="L10" s="25">
        <v>4</v>
      </c>
      <c r="M10" s="22">
        <f>IF($C9&lt;&gt;"",AVERAGE($C6:$C9),"")</f>
        <v>127.5</v>
      </c>
    </row>
    <row r="11" spans="1:16" ht="21" customHeight="1" x14ac:dyDescent="0.3">
      <c r="A11" s="17" t="s">
        <v>29</v>
      </c>
      <c r="B11" s="18">
        <v>6</v>
      </c>
      <c r="C11" s="19">
        <v>230</v>
      </c>
      <c r="D11" s="20"/>
      <c r="E11" s="21" t="str">
        <f t="shared" si="0"/>
        <v/>
      </c>
      <c r="F11" s="22"/>
      <c r="G11" s="23" t="str">
        <f t="shared" si="1"/>
        <v/>
      </c>
      <c r="H11" s="23" t="str">
        <f t="shared" si="2"/>
        <v/>
      </c>
      <c r="I11" s="23" t="str">
        <f t="shared" si="3"/>
        <v/>
      </c>
      <c r="J11" s="24" t="str">
        <f t="shared" si="4"/>
        <v/>
      </c>
      <c r="L11" s="25">
        <v>5</v>
      </c>
      <c r="M11" s="22">
        <f>IF($C10&lt;&gt;"",AVERAGE($C6:$C10),"")</f>
        <v>140</v>
      </c>
    </row>
    <row r="12" spans="1:16" ht="21" customHeight="1" x14ac:dyDescent="0.3">
      <c r="A12" s="17" t="s">
        <v>30</v>
      </c>
      <c r="B12" s="18">
        <v>7</v>
      </c>
      <c r="C12" s="19">
        <v>260</v>
      </c>
      <c r="D12" s="20"/>
      <c r="E12" s="21" t="str">
        <f t="shared" si="0"/>
        <v/>
      </c>
      <c r="F12" s="22"/>
      <c r="G12" s="23" t="str">
        <f t="shared" si="1"/>
        <v/>
      </c>
      <c r="H12" s="23" t="str">
        <f t="shared" si="2"/>
        <v/>
      </c>
      <c r="I12" s="23" t="str">
        <f t="shared" si="3"/>
        <v/>
      </c>
      <c r="J12" s="24" t="str">
        <f t="shared" si="4"/>
        <v/>
      </c>
      <c r="L12" s="25">
        <v>6</v>
      </c>
      <c r="M12" s="22">
        <f>IF($C11&lt;&gt;"",AVERAGE($C6:$C11),"")</f>
        <v>155</v>
      </c>
    </row>
    <row r="13" spans="1:16" ht="21" customHeight="1" x14ac:dyDescent="0.3">
      <c r="A13" s="17" t="s">
        <v>31</v>
      </c>
      <c r="B13" s="18">
        <v>8</v>
      </c>
      <c r="C13" s="19">
        <v>300</v>
      </c>
      <c r="D13" s="20"/>
      <c r="E13" s="21" t="str">
        <f t="shared" si="0"/>
        <v>Formula Needed  --&gt;</v>
      </c>
      <c r="F13" s="22">
        <f t="shared" ref="F13:F48" si="5">IF($C12&lt;&gt;"",AVERAGE($C6:$C12),"")</f>
        <v>170</v>
      </c>
      <c r="G13" s="23">
        <f t="shared" si="1"/>
        <v>130</v>
      </c>
      <c r="H13" s="23">
        <f t="shared" si="2"/>
        <v>130</v>
      </c>
      <c r="I13" s="23">
        <f t="shared" si="3"/>
        <v>16900</v>
      </c>
      <c r="J13" s="24">
        <f t="shared" si="4"/>
        <v>0.43333333333333335</v>
      </c>
      <c r="L13" s="25">
        <v>7</v>
      </c>
      <c r="M13" s="22">
        <f>IF($C12&lt;&gt;"",AVERAGE($C6:$C12),"")</f>
        <v>170</v>
      </c>
    </row>
    <row r="14" spans="1:16" ht="21" customHeight="1" x14ac:dyDescent="0.3">
      <c r="A14" s="17" t="s">
        <v>32</v>
      </c>
      <c r="B14" s="18">
        <v>9</v>
      </c>
      <c r="C14" s="19">
        <v>280</v>
      </c>
      <c r="D14" s="20"/>
      <c r="E14" s="21" t="str">
        <f t="shared" si="0"/>
        <v>Formula Needed  --&gt;</v>
      </c>
      <c r="F14" s="22">
        <f t="shared" si="5"/>
        <v>198.57142857142858</v>
      </c>
      <c r="G14" s="23">
        <f t="shared" si="1"/>
        <v>81.428571428571416</v>
      </c>
      <c r="H14" s="23">
        <f t="shared" si="2"/>
        <v>81.428571428571416</v>
      </c>
      <c r="I14" s="23">
        <f t="shared" si="3"/>
        <v>6630.6122448979568</v>
      </c>
      <c r="J14" s="24">
        <f t="shared" si="4"/>
        <v>0.29081632653061218</v>
      </c>
      <c r="L14" s="25">
        <v>8</v>
      </c>
      <c r="M14" s="22">
        <f>IF($C13&lt;&gt;"",AVERAGE($C6:$C13),"")</f>
        <v>186.25</v>
      </c>
    </row>
    <row r="15" spans="1:16" ht="21" customHeight="1" x14ac:dyDescent="0.3">
      <c r="A15" s="17" t="s">
        <v>33</v>
      </c>
      <c r="B15" s="18">
        <v>10</v>
      </c>
      <c r="C15" s="19">
        <v>180</v>
      </c>
      <c r="D15" s="20"/>
      <c r="E15" s="21" t="str">
        <f t="shared" si="0"/>
        <v>Formula Needed  --&gt;</v>
      </c>
      <c r="F15" s="22">
        <f t="shared" si="5"/>
        <v>221.42857142857142</v>
      </c>
      <c r="G15" s="23">
        <f t="shared" si="1"/>
        <v>-41.428571428571416</v>
      </c>
      <c r="H15" s="23">
        <f t="shared" si="2"/>
        <v>41.428571428571416</v>
      </c>
      <c r="I15" s="23">
        <f t="shared" si="3"/>
        <v>1716.3265306122439</v>
      </c>
      <c r="J15" s="24">
        <f t="shared" si="4"/>
        <v>0.23015873015873009</v>
      </c>
      <c r="L15" s="25">
        <v>9</v>
      </c>
      <c r="M15" s="22">
        <f>IF($C14&lt;&gt;"",AVERAGE($C6:$C14),"")</f>
        <v>196.66666666666666</v>
      </c>
    </row>
    <row r="16" spans="1:16" ht="21" customHeight="1" x14ac:dyDescent="0.3">
      <c r="A16" s="17" t="s">
        <v>34</v>
      </c>
      <c r="B16" s="18">
        <v>11</v>
      </c>
      <c r="C16" s="19">
        <v>160</v>
      </c>
      <c r="D16" s="20"/>
      <c r="E16" s="21" t="str">
        <f t="shared" si="0"/>
        <v>Formula Needed  --&gt;</v>
      </c>
      <c r="F16" s="22">
        <f t="shared" si="5"/>
        <v>228.57142857142858</v>
      </c>
      <c r="G16" s="23">
        <f t="shared" si="1"/>
        <v>-68.571428571428584</v>
      </c>
      <c r="H16" s="23">
        <f t="shared" si="2"/>
        <v>68.571428571428584</v>
      </c>
      <c r="I16" s="23">
        <f t="shared" si="3"/>
        <v>4702.040816326532</v>
      </c>
      <c r="J16" s="24">
        <f t="shared" si="4"/>
        <v>0.42857142857142866</v>
      </c>
      <c r="L16" s="25">
        <v>10</v>
      </c>
      <c r="M16" s="22">
        <f>IF($C15&lt;&gt;"",AVERAGE($C6:$C15),"")</f>
        <v>195</v>
      </c>
    </row>
    <row r="17" spans="1:13" ht="21" customHeight="1" x14ac:dyDescent="0.3">
      <c r="A17" s="17" t="s">
        <v>35</v>
      </c>
      <c r="B17" s="18">
        <v>12</v>
      </c>
      <c r="C17" s="19">
        <v>140</v>
      </c>
      <c r="D17" s="20"/>
      <c r="E17" s="21" t="str">
        <f t="shared" si="0"/>
        <v>Formula Needed  --&gt;</v>
      </c>
      <c r="F17" s="22">
        <f t="shared" si="5"/>
        <v>228.57142857142858</v>
      </c>
      <c r="G17" s="23">
        <f t="shared" si="1"/>
        <v>-88.571428571428584</v>
      </c>
      <c r="H17" s="23">
        <f t="shared" si="2"/>
        <v>88.571428571428584</v>
      </c>
      <c r="I17" s="23">
        <f t="shared" si="3"/>
        <v>7844.897959183676</v>
      </c>
      <c r="J17" s="24">
        <f t="shared" si="4"/>
        <v>0.63265306122448983</v>
      </c>
      <c r="L17" s="25">
        <v>11</v>
      </c>
      <c r="M17" s="22">
        <f>IF($C16&lt;&gt;"",AVERAGE($C6:$C16),"")</f>
        <v>191.81818181818181</v>
      </c>
    </row>
    <row r="18" spans="1:13" ht="21" customHeight="1" x14ac:dyDescent="0.3">
      <c r="A18" s="17"/>
      <c r="B18" s="18">
        <v>13</v>
      </c>
      <c r="C18" s="19"/>
      <c r="D18" s="20"/>
      <c r="E18" s="21" t="str">
        <f t="shared" si="0"/>
        <v>Formula Needed  --&gt;</v>
      </c>
      <c r="F18" s="22">
        <f t="shared" si="5"/>
        <v>221.42857142857142</v>
      </c>
      <c r="G18" s="23" t="str">
        <f t="shared" si="1"/>
        <v/>
      </c>
      <c r="H18" s="23" t="str">
        <f t="shared" si="2"/>
        <v/>
      </c>
      <c r="I18" s="23" t="str">
        <f t="shared" si="3"/>
        <v/>
      </c>
      <c r="J18" s="24" t="str">
        <f t="shared" si="4"/>
        <v/>
      </c>
      <c r="L18" s="25">
        <v>12</v>
      </c>
      <c r="M18" s="22">
        <f>IF($C17&lt;&gt;"",AVERAGE($C6:$C17),"")</f>
        <v>187.5</v>
      </c>
    </row>
    <row r="19" spans="1:13" ht="21" customHeight="1" x14ac:dyDescent="0.3">
      <c r="A19" s="17"/>
      <c r="B19" s="18">
        <v>14</v>
      </c>
      <c r="C19" s="19"/>
      <c r="D19" s="20"/>
      <c r="E19" s="21" t="str">
        <f t="shared" si="0"/>
        <v/>
      </c>
      <c r="F19" s="22" t="str">
        <f t="shared" si="5"/>
        <v/>
      </c>
      <c r="G19" s="23" t="str">
        <f t="shared" si="1"/>
        <v/>
      </c>
      <c r="H19" s="23" t="str">
        <f t="shared" si="2"/>
        <v/>
      </c>
      <c r="I19" s="23" t="str">
        <f t="shared" si="3"/>
        <v/>
      </c>
      <c r="J19" s="24" t="str">
        <f t="shared" si="4"/>
        <v/>
      </c>
      <c r="L19" s="20"/>
      <c r="M19" s="20"/>
    </row>
    <row r="20" spans="1:13" ht="21" customHeight="1" x14ac:dyDescent="0.3">
      <c r="A20" s="17"/>
      <c r="B20" s="18">
        <v>15</v>
      </c>
      <c r="C20" s="19"/>
      <c r="D20" s="20"/>
      <c r="E20" s="21" t="str">
        <f t="shared" si="0"/>
        <v/>
      </c>
      <c r="F20" s="22" t="str">
        <f t="shared" si="5"/>
        <v/>
      </c>
      <c r="G20" s="23" t="str">
        <f t="shared" si="1"/>
        <v/>
      </c>
      <c r="H20" s="23" t="str">
        <f t="shared" si="2"/>
        <v/>
      </c>
      <c r="I20" s="23" t="str">
        <f t="shared" si="3"/>
        <v/>
      </c>
      <c r="J20" s="24" t="str">
        <f t="shared" si="4"/>
        <v/>
      </c>
      <c r="L20" s="20"/>
      <c r="M20" s="20"/>
    </row>
    <row r="21" spans="1:13" ht="21" customHeight="1" x14ac:dyDescent="0.3">
      <c r="A21" s="17"/>
      <c r="B21" s="18">
        <v>16</v>
      </c>
      <c r="C21" s="19"/>
      <c r="D21" s="20"/>
      <c r="E21" s="21" t="str">
        <f t="shared" si="0"/>
        <v/>
      </c>
      <c r="F21" s="22" t="str">
        <f t="shared" si="5"/>
        <v/>
      </c>
      <c r="G21" s="23" t="str">
        <f t="shared" si="1"/>
        <v/>
      </c>
      <c r="H21" s="23" t="str">
        <f t="shared" si="2"/>
        <v/>
      </c>
      <c r="I21" s="23" t="str">
        <f t="shared" si="3"/>
        <v/>
      </c>
      <c r="J21" s="24" t="str">
        <f t="shared" si="4"/>
        <v/>
      </c>
      <c r="L21" s="20"/>
      <c r="M21" s="20"/>
    </row>
    <row r="22" spans="1:13" ht="21" customHeight="1" x14ac:dyDescent="0.3">
      <c r="A22" s="17"/>
      <c r="B22" s="18">
        <v>17</v>
      </c>
      <c r="C22" s="19"/>
      <c r="D22" s="20"/>
      <c r="E22" s="21" t="str">
        <f t="shared" si="0"/>
        <v/>
      </c>
      <c r="F22" s="22" t="str">
        <f t="shared" si="5"/>
        <v/>
      </c>
      <c r="G22" s="23" t="str">
        <f t="shared" si="1"/>
        <v/>
      </c>
      <c r="H22" s="23" t="str">
        <f t="shared" si="2"/>
        <v/>
      </c>
      <c r="I22" s="23" t="str">
        <f t="shared" si="3"/>
        <v/>
      </c>
      <c r="J22" s="24" t="str">
        <f t="shared" si="4"/>
        <v/>
      </c>
      <c r="L22" s="20"/>
      <c r="M22" s="20"/>
    </row>
    <row r="23" spans="1:13" ht="21" customHeight="1" x14ac:dyDescent="0.3">
      <c r="A23" s="17"/>
      <c r="B23" s="18">
        <v>18</v>
      </c>
      <c r="C23" s="19"/>
      <c r="D23" s="20"/>
      <c r="E23" s="21" t="str">
        <f t="shared" si="0"/>
        <v/>
      </c>
      <c r="F23" s="22" t="str">
        <f t="shared" si="5"/>
        <v/>
      </c>
      <c r="G23" s="23" t="str">
        <f t="shared" si="1"/>
        <v/>
      </c>
      <c r="H23" s="23" t="str">
        <f t="shared" si="2"/>
        <v/>
      </c>
      <c r="I23" s="23" t="str">
        <f t="shared" si="3"/>
        <v/>
      </c>
      <c r="J23" s="24" t="str">
        <f t="shared" si="4"/>
        <v/>
      </c>
      <c r="L23" s="20"/>
      <c r="M23" s="20"/>
    </row>
    <row r="24" spans="1:13" ht="21" customHeight="1" x14ac:dyDescent="0.3">
      <c r="A24" s="17"/>
      <c r="B24" s="18">
        <v>19</v>
      </c>
      <c r="C24" s="19"/>
      <c r="D24" s="20"/>
      <c r="E24" s="21" t="str">
        <f t="shared" si="0"/>
        <v/>
      </c>
      <c r="F24" s="22" t="str">
        <f t="shared" si="5"/>
        <v/>
      </c>
      <c r="G24" s="23" t="str">
        <f t="shared" si="1"/>
        <v/>
      </c>
      <c r="H24" s="23" t="str">
        <f t="shared" si="2"/>
        <v/>
      </c>
      <c r="I24" s="23" t="str">
        <f t="shared" si="3"/>
        <v/>
      </c>
      <c r="J24" s="24" t="str">
        <f t="shared" si="4"/>
        <v/>
      </c>
      <c r="L24" s="20"/>
      <c r="M24" s="20"/>
    </row>
    <row r="25" spans="1:13" ht="21" customHeight="1" x14ac:dyDescent="0.3">
      <c r="A25" s="17"/>
      <c r="B25" s="18">
        <v>20</v>
      </c>
      <c r="C25" s="19"/>
      <c r="D25" s="20"/>
      <c r="E25" s="21" t="str">
        <f t="shared" si="0"/>
        <v/>
      </c>
      <c r="F25" s="22" t="str">
        <f t="shared" si="5"/>
        <v/>
      </c>
      <c r="G25" s="23" t="str">
        <f t="shared" si="1"/>
        <v/>
      </c>
      <c r="H25" s="23" t="str">
        <f t="shared" si="2"/>
        <v/>
      </c>
      <c r="I25" s="23" t="str">
        <f t="shared" si="3"/>
        <v/>
      </c>
      <c r="J25" s="24" t="str">
        <f t="shared" si="4"/>
        <v/>
      </c>
      <c r="L25" s="20"/>
      <c r="M25" s="20"/>
    </row>
    <row r="26" spans="1:13" ht="21" customHeight="1" x14ac:dyDescent="0.3">
      <c r="A26" s="17"/>
      <c r="B26" s="18">
        <v>21</v>
      </c>
      <c r="C26" s="19"/>
      <c r="D26" s="20"/>
      <c r="E26" s="21" t="str">
        <f t="shared" si="0"/>
        <v/>
      </c>
      <c r="F26" s="22" t="str">
        <f t="shared" si="5"/>
        <v/>
      </c>
      <c r="G26" s="23" t="str">
        <f t="shared" si="1"/>
        <v/>
      </c>
      <c r="H26" s="23" t="str">
        <f t="shared" si="2"/>
        <v/>
      </c>
      <c r="I26" s="23" t="str">
        <f t="shared" si="3"/>
        <v/>
      </c>
      <c r="J26" s="24" t="str">
        <f t="shared" si="4"/>
        <v/>
      </c>
      <c r="L26" s="20"/>
      <c r="M26" s="20"/>
    </row>
    <row r="27" spans="1:13" ht="21" customHeight="1" x14ac:dyDescent="0.3">
      <c r="A27" s="17"/>
      <c r="B27" s="18">
        <v>22</v>
      </c>
      <c r="C27" s="19"/>
      <c r="D27" s="20"/>
      <c r="E27" s="21" t="str">
        <f t="shared" si="0"/>
        <v/>
      </c>
      <c r="F27" s="22" t="str">
        <f t="shared" si="5"/>
        <v/>
      </c>
      <c r="G27" s="23" t="str">
        <f t="shared" si="1"/>
        <v/>
      </c>
      <c r="H27" s="23" t="str">
        <f t="shared" si="2"/>
        <v/>
      </c>
      <c r="I27" s="23" t="str">
        <f t="shared" si="3"/>
        <v/>
      </c>
      <c r="J27" s="24" t="str">
        <f t="shared" si="4"/>
        <v/>
      </c>
      <c r="L27" s="20"/>
      <c r="M27" s="20"/>
    </row>
    <row r="28" spans="1:13" ht="21" customHeight="1" x14ac:dyDescent="0.3">
      <c r="A28" s="17"/>
      <c r="B28" s="18">
        <v>23</v>
      </c>
      <c r="C28" s="19"/>
      <c r="D28" s="20"/>
      <c r="E28" s="21" t="str">
        <f t="shared" si="0"/>
        <v/>
      </c>
      <c r="F28" s="22" t="str">
        <f t="shared" si="5"/>
        <v/>
      </c>
      <c r="G28" s="23" t="str">
        <f t="shared" si="1"/>
        <v/>
      </c>
      <c r="H28" s="23" t="str">
        <f t="shared" si="2"/>
        <v/>
      </c>
      <c r="I28" s="23" t="str">
        <f t="shared" si="3"/>
        <v/>
      </c>
      <c r="J28" s="24" t="str">
        <f t="shared" si="4"/>
        <v/>
      </c>
      <c r="L28" s="20"/>
      <c r="M28" s="20"/>
    </row>
    <row r="29" spans="1:13" ht="21" customHeight="1" x14ac:dyDescent="0.3">
      <c r="A29" s="17"/>
      <c r="B29" s="18">
        <v>24</v>
      </c>
      <c r="C29" s="19"/>
      <c r="D29" s="20"/>
      <c r="E29" s="21" t="str">
        <f t="shared" si="0"/>
        <v/>
      </c>
      <c r="F29" s="22" t="str">
        <f t="shared" si="5"/>
        <v/>
      </c>
      <c r="G29" s="23" t="str">
        <f t="shared" si="1"/>
        <v/>
      </c>
      <c r="H29" s="23" t="str">
        <f t="shared" si="2"/>
        <v/>
      </c>
      <c r="I29" s="23" t="str">
        <f t="shared" si="3"/>
        <v/>
      </c>
      <c r="J29" s="24" t="str">
        <f t="shared" si="4"/>
        <v/>
      </c>
      <c r="L29" s="20"/>
      <c r="M29" s="20"/>
    </row>
    <row r="30" spans="1:13" ht="21" customHeight="1" x14ac:dyDescent="0.3">
      <c r="A30" s="17"/>
      <c r="B30" s="18">
        <v>25</v>
      </c>
      <c r="C30" s="19"/>
      <c r="D30" s="20"/>
      <c r="E30" s="21" t="str">
        <f t="shared" si="0"/>
        <v/>
      </c>
      <c r="F30" s="22" t="str">
        <f t="shared" si="5"/>
        <v/>
      </c>
      <c r="G30" s="23" t="str">
        <f t="shared" si="1"/>
        <v/>
      </c>
      <c r="H30" s="23" t="str">
        <f t="shared" si="2"/>
        <v/>
      </c>
      <c r="I30" s="23" t="str">
        <f t="shared" si="3"/>
        <v/>
      </c>
      <c r="J30" s="24" t="str">
        <f t="shared" si="4"/>
        <v/>
      </c>
      <c r="L30" s="20"/>
      <c r="M30" s="20"/>
    </row>
    <row r="31" spans="1:13" ht="21" customHeight="1" x14ac:dyDescent="0.3">
      <c r="A31" s="17"/>
      <c r="B31" s="18">
        <v>26</v>
      </c>
      <c r="C31" s="19"/>
      <c r="D31" s="20"/>
      <c r="E31" s="21" t="str">
        <f t="shared" si="0"/>
        <v/>
      </c>
      <c r="F31" s="22" t="str">
        <f t="shared" si="5"/>
        <v/>
      </c>
      <c r="G31" s="23" t="str">
        <f t="shared" si="1"/>
        <v/>
      </c>
      <c r="H31" s="23" t="str">
        <f t="shared" si="2"/>
        <v/>
      </c>
      <c r="I31" s="23" t="str">
        <f t="shared" si="3"/>
        <v/>
      </c>
      <c r="J31" s="24" t="str">
        <f t="shared" si="4"/>
        <v/>
      </c>
      <c r="L31" s="20"/>
      <c r="M31" s="20"/>
    </row>
    <row r="32" spans="1:13" ht="21" customHeight="1" x14ac:dyDescent="0.3">
      <c r="A32" s="17"/>
      <c r="B32" s="18">
        <v>27</v>
      </c>
      <c r="C32" s="19"/>
      <c r="D32" s="20"/>
      <c r="E32" s="21" t="str">
        <f t="shared" si="0"/>
        <v/>
      </c>
      <c r="F32" s="22" t="str">
        <f t="shared" si="5"/>
        <v/>
      </c>
      <c r="G32" s="23" t="str">
        <f t="shared" si="1"/>
        <v/>
      </c>
      <c r="H32" s="23" t="str">
        <f t="shared" si="2"/>
        <v/>
      </c>
      <c r="I32" s="23" t="str">
        <f t="shared" si="3"/>
        <v/>
      </c>
      <c r="J32" s="24" t="str">
        <f t="shared" si="4"/>
        <v/>
      </c>
      <c r="L32" s="20"/>
      <c r="M32" s="20"/>
    </row>
    <row r="33" spans="1:13" ht="21" customHeight="1" x14ac:dyDescent="0.3">
      <c r="A33" s="17"/>
      <c r="B33" s="18">
        <v>28</v>
      </c>
      <c r="C33" s="19"/>
      <c r="D33" s="20"/>
      <c r="E33" s="21" t="str">
        <f t="shared" si="0"/>
        <v/>
      </c>
      <c r="F33" s="22" t="str">
        <f t="shared" si="5"/>
        <v/>
      </c>
      <c r="G33" s="23" t="str">
        <f t="shared" si="1"/>
        <v/>
      </c>
      <c r="H33" s="23" t="str">
        <f t="shared" si="2"/>
        <v/>
      </c>
      <c r="I33" s="23" t="str">
        <f t="shared" si="3"/>
        <v/>
      </c>
      <c r="J33" s="24" t="str">
        <f t="shared" si="4"/>
        <v/>
      </c>
      <c r="L33" s="20"/>
      <c r="M33" s="20"/>
    </row>
    <row r="34" spans="1:13" ht="21" customHeight="1" x14ac:dyDescent="0.3">
      <c r="A34" s="17"/>
      <c r="B34" s="18">
        <v>29</v>
      </c>
      <c r="C34" s="19"/>
      <c r="D34" s="20"/>
      <c r="E34" s="21" t="str">
        <f t="shared" si="0"/>
        <v/>
      </c>
      <c r="F34" s="22" t="str">
        <f t="shared" si="5"/>
        <v/>
      </c>
      <c r="G34" s="23" t="str">
        <f t="shared" si="1"/>
        <v/>
      </c>
      <c r="H34" s="23" t="str">
        <f t="shared" si="2"/>
        <v/>
      </c>
      <c r="I34" s="23" t="str">
        <f t="shared" si="3"/>
        <v/>
      </c>
      <c r="J34" s="24" t="str">
        <f t="shared" si="4"/>
        <v/>
      </c>
      <c r="L34" s="20"/>
      <c r="M34" s="20"/>
    </row>
    <row r="35" spans="1:13" ht="21" customHeight="1" x14ac:dyDescent="0.3">
      <c r="A35" s="17"/>
      <c r="B35" s="18">
        <v>30</v>
      </c>
      <c r="C35" s="19"/>
      <c r="D35" s="20"/>
      <c r="E35" s="21" t="str">
        <f t="shared" si="0"/>
        <v/>
      </c>
      <c r="F35" s="22" t="str">
        <f t="shared" si="5"/>
        <v/>
      </c>
      <c r="G35" s="23" t="str">
        <f t="shared" si="1"/>
        <v/>
      </c>
      <c r="H35" s="23" t="str">
        <f t="shared" si="2"/>
        <v/>
      </c>
      <c r="I35" s="23" t="str">
        <f t="shared" si="3"/>
        <v/>
      </c>
      <c r="J35" s="24" t="str">
        <f t="shared" si="4"/>
        <v/>
      </c>
      <c r="L35" s="20"/>
      <c r="M35" s="20"/>
    </row>
    <row r="36" spans="1:13" ht="21" customHeight="1" x14ac:dyDescent="0.3">
      <c r="A36" s="17"/>
      <c r="B36" s="18">
        <v>31</v>
      </c>
      <c r="C36" s="19"/>
      <c r="D36" s="20"/>
      <c r="E36" s="21" t="str">
        <f t="shared" si="0"/>
        <v/>
      </c>
      <c r="F36" s="22" t="str">
        <f t="shared" si="5"/>
        <v/>
      </c>
      <c r="G36" s="23" t="str">
        <f t="shared" si="1"/>
        <v/>
      </c>
      <c r="H36" s="23" t="str">
        <f t="shared" si="2"/>
        <v/>
      </c>
      <c r="I36" s="23" t="str">
        <f t="shared" si="3"/>
        <v/>
      </c>
      <c r="J36" s="24" t="str">
        <f t="shared" si="4"/>
        <v/>
      </c>
      <c r="L36" s="20"/>
      <c r="M36" s="20"/>
    </row>
    <row r="37" spans="1:13" ht="21" customHeight="1" x14ac:dyDescent="0.3">
      <c r="A37" s="17"/>
      <c r="B37" s="18">
        <v>32</v>
      </c>
      <c r="C37" s="19"/>
      <c r="D37" s="20"/>
      <c r="E37" s="21" t="str">
        <f t="shared" si="0"/>
        <v/>
      </c>
      <c r="F37" s="22" t="str">
        <f t="shared" si="5"/>
        <v/>
      </c>
      <c r="G37" s="23" t="str">
        <f t="shared" si="1"/>
        <v/>
      </c>
      <c r="H37" s="23" t="str">
        <f t="shared" si="2"/>
        <v/>
      </c>
      <c r="I37" s="23" t="str">
        <f t="shared" si="3"/>
        <v/>
      </c>
      <c r="J37" s="24" t="str">
        <f t="shared" si="4"/>
        <v/>
      </c>
      <c r="L37" s="20"/>
      <c r="M37" s="20"/>
    </row>
    <row r="38" spans="1:13" ht="21" customHeight="1" x14ac:dyDescent="0.3">
      <c r="A38" s="17"/>
      <c r="B38" s="18">
        <v>33</v>
      </c>
      <c r="C38" s="19"/>
      <c r="D38" s="20"/>
      <c r="E38" s="21" t="str">
        <f t="shared" si="0"/>
        <v/>
      </c>
      <c r="F38" s="22" t="str">
        <f t="shared" si="5"/>
        <v/>
      </c>
      <c r="G38" s="23" t="str">
        <f t="shared" si="1"/>
        <v/>
      </c>
      <c r="H38" s="23" t="str">
        <f t="shared" si="2"/>
        <v/>
      </c>
      <c r="I38" s="23" t="str">
        <f t="shared" si="3"/>
        <v/>
      </c>
      <c r="J38" s="24" t="str">
        <f t="shared" si="4"/>
        <v/>
      </c>
      <c r="L38" s="20"/>
      <c r="M38" s="20"/>
    </row>
    <row r="39" spans="1:13" ht="21" customHeight="1" x14ac:dyDescent="0.3">
      <c r="A39" s="17"/>
      <c r="B39" s="18">
        <v>34</v>
      </c>
      <c r="C39" s="19"/>
      <c r="D39" s="20"/>
      <c r="E39" s="21" t="str">
        <f t="shared" si="0"/>
        <v/>
      </c>
      <c r="F39" s="22" t="str">
        <f t="shared" si="5"/>
        <v/>
      </c>
      <c r="G39" s="23" t="str">
        <f t="shared" si="1"/>
        <v/>
      </c>
      <c r="H39" s="23" t="str">
        <f t="shared" si="2"/>
        <v/>
      </c>
      <c r="I39" s="23" t="str">
        <f t="shared" si="3"/>
        <v/>
      </c>
      <c r="J39" s="24" t="str">
        <f t="shared" si="4"/>
        <v/>
      </c>
      <c r="L39" s="20"/>
      <c r="M39" s="20"/>
    </row>
    <row r="40" spans="1:13" ht="21" customHeight="1" x14ac:dyDescent="0.3">
      <c r="A40" s="17"/>
      <c r="B40" s="18">
        <v>35</v>
      </c>
      <c r="C40" s="19"/>
      <c r="D40" s="20"/>
      <c r="E40" s="21" t="str">
        <f t="shared" si="0"/>
        <v/>
      </c>
      <c r="F40" s="22" t="str">
        <f t="shared" si="5"/>
        <v/>
      </c>
      <c r="G40" s="23" t="str">
        <f t="shared" si="1"/>
        <v/>
      </c>
      <c r="H40" s="23" t="str">
        <f t="shared" si="2"/>
        <v/>
      </c>
      <c r="I40" s="23" t="str">
        <f t="shared" si="3"/>
        <v/>
      </c>
      <c r="J40" s="24" t="str">
        <f t="shared" si="4"/>
        <v/>
      </c>
      <c r="L40" s="20"/>
      <c r="M40" s="20"/>
    </row>
    <row r="41" spans="1:13" ht="21" customHeight="1" x14ac:dyDescent="0.3">
      <c r="A41" s="17"/>
      <c r="B41" s="18">
        <v>36</v>
      </c>
      <c r="C41" s="19"/>
      <c r="D41" s="20"/>
      <c r="E41" s="21" t="str">
        <f t="shared" si="0"/>
        <v/>
      </c>
      <c r="F41" s="22" t="str">
        <f t="shared" si="5"/>
        <v/>
      </c>
      <c r="G41" s="23" t="str">
        <f t="shared" si="1"/>
        <v/>
      </c>
      <c r="H41" s="23" t="str">
        <f t="shared" si="2"/>
        <v/>
      </c>
      <c r="I41" s="23" t="str">
        <f t="shared" si="3"/>
        <v/>
      </c>
      <c r="J41" s="24" t="str">
        <f t="shared" si="4"/>
        <v/>
      </c>
      <c r="L41" s="20"/>
      <c r="M41" s="20"/>
    </row>
    <row r="42" spans="1:13" ht="21" customHeight="1" x14ac:dyDescent="0.3">
      <c r="A42" s="17"/>
      <c r="B42" s="18">
        <v>37</v>
      </c>
      <c r="C42" s="19"/>
      <c r="D42" s="20"/>
      <c r="E42" s="21" t="str">
        <f t="shared" si="0"/>
        <v/>
      </c>
      <c r="F42" s="22" t="str">
        <f t="shared" si="5"/>
        <v/>
      </c>
      <c r="G42" s="23" t="str">
        <f t="shared" si="1"/>
        <v/>
      </c>
      <c r="H42" s="23" t="str">
        <f t="shared" si="2"/>
        <v/>
      </c>
      <c r="I42" s="23" t="str">
        <f t="shared" si="3"/>
        <v/>
      </c>
      <c r="J42" s="24" t="str">
        <f t="shared" si="4"/>
        <v/>
      </c>
      <c r="L42" s="20"/>
      <c r="M42" s="20"/>
    </row>
    <row r="43" spans="1:13" ht="21" customHeight="1" x14ac:dyDescent="0.3">
      <c r="A43" s="17"/>
      <c r="B43" s="18">
        <v>38</v>
      </c>
      <c r="C43" s="19"/>
      <c r="D43" s="20"/>
      <c r="E43" s="21" t="str">
        <f t="shared" si="0"/>
        <v/>
      </c>
      <c r="F43" s="22" t="str">
        <f t="shared" si="5"/>
        <v/>
      </c>
      <c r="G43" s="23" t="str">
        <f t="shared" si="1"/>
        <v/>
      </c>
      <c r="H43" s="23" t="str">
        <f t="shared" si="2"/>
        <v/>
      </c>
      <c r="I43" s="23" t="str">
        <f t="shared" si="3"/>
        <v/>
      </c>
      <c r="J43" s="24" t="str">
        <f t="shared" si="4"/>
        <v/>
      </c>
      <c r="L43" s="20"/>
      <c r="M43" s="20"/>
    </row>
    <row r="44" spans="1:13" ht="21" customHeight="1" x14ac:dyDescent="0.3">
      <c r="A44" s="17"/>
      <c r="B44" s="18">
        <v>39</v>
      </c>
      <c r="C44" s="19"/>
      <c r="D44" s="20"/>
      <c r="E44" s="21" t="str">
        <f t="shared" si="0"/>
        <v/>
      </c>
      <c r="F44" s="22" t="str">
        <f t="shared" si="5"/>
        <v/>
      </c>
      <c r="G44" s="23" t="str">
        <f t="shared" si="1"/>
        <v/>
      </c>
      <c r="H44" s="23" t="str">
        <f t="shared" si="2"/>
        <v/>
      </c>
      <c r="I44" s="23" t="str">
        <f t="shared" si="3"/>
        <v/>
      </c>
      <c r="J44" s="24" t="str">
        <f t="shared" si="4"/>
        <v/>
      </c>
      <c r="L44" s="20"/>
      <c r="M44" s="20"/>
    </row>
    <row r="45" spans="1:13" ht="21" customHeight="1" x14ac:dyDescent="0.3">
      <c r="A45" s="17"/>
      <c r="B45" s="18">
        <v>40</v>
      </c>
      <c r="C45" s="19"/>
      <c r="D45" s="20"/>
      <c r="E45" s="21" t="str">
        <f t="shared" si="0"/>
        <v/>
      </c>
      <c r="F45" s="22" t="str">
        <f t="shared" si="5"/>
        <v/>
      </c>
      <c r="G45" s="23" t="str">
        <f t="shared" si="1"/>
        <v/>
      </c>
      <c r="H45" s="23" t="str">
        <f t="shared" si="2"/>
        <v/>
      </c>
      <c r="I45" s="23" t="str">
        <f t="shared" si="3"/>
        <v/>
      </c>
      <c r="J45" s="24" t="str">
        <f t="shared" si="4"/>
        <v/>
      </c>
      <c r="L45" s="20"/>
      <c r="M45" s="20"/>
    </row>
    <row r="46" spans="1:13" ht="21" customHeight="1" x14ac:dyDescent="0.3">
      <c r="A46" s="17"/>
      <c r="B46" s="18">
        <v>41</v>
      </c>
      <c r="C46" s="19"/>
      <c r="D46" s="20"/>
      <c r="E46" s="21" t="str">
        <f t="shared" si="0"/>
        <v/>
      </c>
      <c r="F46" s="22" t="str">
        <f t="shared" si="5"/>
        <v/>
      </c>
      <c r="G46" s="23" t="str">
        <f t="shared" si="1"/>
        <v/>
      </c>
      <c r="H46" s="23" t="str">
        <f t="shared" si="2"/>
        <v/>
      </c>
      <c r="I46" s="23" t="str">
        <f t="shared" si="3"/>
        <v/>
      </c>
      <c r="J46" s="24" t="str">
        <f t="shared" si="4"/>
        <v/>
      </c>
      <c r="L46" s="20"/>
      <c r="M46" s="20"/>
    </row>
    <row r="47" spans="1:13" ht="21" customHeight="1" x14ac:dyDescent="0.3">
      <c r="A47" s="17"/>
      <c r="B47" s="18">
        <v>42</v>
      </c>
      <c r="C47" s="19"/>
      <c r="D47" s="20"/>
      <c r="E47" s="21" t="str">
        <f t="shared" si="0"/>
        <v/>
      </c>
      <c r="F47" s="22" t="str">
        <f t="shared" si="5"/>
        <v/>
      </c>
      <c r="G47" s="23" t="str">
        <f t="shared" si="1"/>
        <v/>
      </c>
      <c r="H47" s="23" t="str">
        <f t="shared" si="2"/>
        <v/>
      </c>
      <c r="I47" s="23" t="str">
        <f t="shared" si="3"/>
        <v/>
      </c>
      <c r="J47" s="24" t="str">
        <f t="shared" si="4"/>
        <v/>
      </c>
      <c r="L47" s="20"/>
      <c r="M47" s="20"/>
    </row>
    <row r="48" spans="1:13" ht="21" customHeight="1" x14ac:dyDescent="0.3">
      <c r="A48" s="17"/>
      <c r="B48" s="18">
        <v>43</v>
      </c>
      <c r="C48" s="19"/>
      <c r="D48" s="20"/>
      <c r="E48" s="21" t="str">
        <f t="shared" si="0"/>
        <v/>
      </c>
      <c r="F48" s="22" t="str">
        <f t="shared" si="5"/>
        <v/>
      </c>
      <c r="G48" s="23" t="str">
        <f t="shared" si="1"/>
        <v/>
      </c>
      <c r="H48" s="23" t="str">
        <f t="shared" si="2"/>
        <v/>
      </c>
      <c r="I48" s="23" t="str">
        <f t="shared" si="3"/>
        <v/>
      </c>
      <c r="J48" s="24" t="str">
        <f t="shared" si="4"/>
        <v/>
      </c>
      <c r="L48" s="20"/>
      <c r="M48" s="20"/>
    </row>
  </sheetData>
  <mergeCells count="6">
    <mergeCell ref="B1:B2"/>
    <mergeCell ref="C1:C2"/>
    <mergeCell ref="H1:J1"/>
    <mergeCell ref="O1:P1"/>
    <mergeCell ref="B4:C4"/>
    <mergeCell ref="L4:M4"/>
  </mergeCells>
  <conditionalFormatting sqref="D6">
    <cfRule type="expression" dxfId="3" priority="1">
      <formula>"($A4+1)&gt;$c$1)"</formula>
    </cfRule>
  </conditionalFormatting>
  <conditionalFormatting sqref="L7:L18">
    <cfRule type="cellIs" dxfId="2" priority="2" operator="equal">
      <formula>$C$1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C08BF-1FEF-4B14-BE22-9EBC4854AEC5}">
  <dimension ref="A1:P48"/>
  <sheetViews>
    <sheetView tabSelected="1" topLeftCell="A6" workbookViewId="0">
      <selection activeCell="F10" sqref="F10"/>
    </sheetView>
  </sheetViews>
  <sheetFormatPr defaultColWidth="9.1796875" defaultRowHeight="14" x14ac:dyDescent="0.3"/>
  <cols>
    <col min="1" max="1" width="12" style="1" bestFit="1" customWidth="1"/>
    <col min="2" max="2" width="17.453125" style="7" customWidth="1"/>
    <col min="3" max="3" width="13.453125" style="7" customWidth="1"/>
    <col min="4" max="4" width="6.54296875" style="1" customWidth="1"/>
    <col min="5" max="5" width="23" style="1" bestFit="1" customWidth="1"/>
    <col min="6" max="6" width="16.1796875" style="1" customWidth="1"/>
    <col min="7" max="10" width="14" style="1" customWidth="1"/>
    <col min="11" max="11" width="9.1796875" style="1"/>
    <col min="12" max="12" width="13.1796875" style="1" customWidth="1"/>
    <col min="13" max="13" width="11.81640625" style="1" customWidth="1"/>
    <col min="14" max="14" width="9.1796875" style="1"/>
    <col min="15" max="15" width="41.7265625" style="1" bestFit="1" customWidth="1"/>
    <col min="16" max="16384" width="9.1796875" style="1"/>
  </cols>
  <sheetData>
    <row r="1" spans="1:16" ht="43.5" customHeight="1" thickBot="1" x14ac:dyDescent="0.5">
      <c r="B1" s="30" t="s">
        <v>0</v>
      </c>
      <c r="C1" s="32">
        <v>8</v>
      </c>
      <c r="D1" s="2"/>
      <c r="E1" s="2"/>
      <c r="H1" s="34" t="s">
        <v>1</v>
      </c>
      <c r="I1" s="34"/>
      <c r="J1" s="34"/>
      <c r="O1" s="35" t="s">
        <v>2</v>
      </c>
      <c r="P1" s="36"/>
    </row>
    <row r="2" spans="1:16" ht="33.75" customHeight="1" thickBot="1" x14ac:dyDescent="0.35">
      <c r="B2" s="31"/>
      <c r="C2" s="33"/>
      <c r="D2" s="3"/>
      <c r="H2" s="4" t="s">
        <v>3</v>
      </c>
      <c r="I2" s="4" t="s">
        <v>4</v>
      </c>
      <c r="J2" s="4" t="s">
        <v>5</v>
      </c>
      <c r="O2" s="5" t="s">
        <v>6</v>
      </c>
      <c r="P2" s="6"/>
    </row>
    <row r="3" spans="1:16" ht="20.25" customHeight="1" thickBot="1" x14ac:dyDescent="0.35">
      <c r="H3" s="8">
        <f>AVERAGE(H6:H48)</f>
        <v>64.6875</v>
      </c>
      <c r="I3" s="8">
        <f>AVERAGE(I6:I48)</f>
        <v>4794.921875</v>
      </c>
      <c r="J3" s="9">
        <f>AVERAGE(J6:J48)</f>
        <v>0.35438368055555552</v>
      </c>
      <c r="O3" s="5" t="s">
        <v>7</v>
      </c>
      <c r="P3" s="5"/>
    </row>
    <row r="4" spans="1:16" ht="20.25" customHeight="1" thickBot="1" x14ac:dyDescent="0.5">
      <c r="B4" s="37" t="s">
        <v>8</v>
      </c>
      <c r="C4" s="37"/>
      <c r="H4" s="10"/>
      <c r="I4" s="10"/>
      <c r="J4" s="11"/>
      <c r="L4" s="31" t="s">
        <v>9</v>
      </c>
      <c r="M4" s="31"/>
      <c r="O4" s="5"/>
      <c r="P4" s="5"/>
    </row>
    <row r="5" spans="1:16" ht="80.25" customHeight="1" thickBot="1" x14ac:dyDescent="0.5">
      <c r="A5" s="12" t="s">
        <v>10</v>
      </c>
      <c r="B5" s="4" t="s">
        <v>11</v>
      </c>
      <c r="C5" s="4" t="s">
        <v>8</v>
      </c>
      <c r="D5" s="13"/>
      <c r="E5" s="14" t="s">
        <v>12</v>
      </c>
      <c r="F5" s="15" t="s">
        <v>13</v>
      </c>
      <c r="G5" s="14" t="s">
        <v>14</v>
      </c>
      <c r="H5" s="14" t="s">
        <v>15</v>
      </c>
      <c r="I5" s="14" t="s">
        <v>16</v>
      </c>
      <c r="J5" s="14" t="s">
        <v>17</v>
      </c>
      <c r="L5" s="14" t="s">
        <v>18</v>
      </c>
      <c r="M5" s="14" t="s">
        <v>19</v>
      </c>
      <c r="O5" s="5" t="s">
        <v>20</v>
      </c>
      <c r="P5" s="16"/>
    </row>
    <row r="6" spans="1:16" ht="21" customHeight="1" thickBot="1" x14ac:dyDescent="0.35">
      <c r="A6" s="17" t="s">
        <v>21</v>
      </c>
      <c r="B6" s="18">
        <v>1</v>
      </c>
      <c r="C6" s="19">
        <v>100</v>
      </c>
      <c r="D6" s="20"/>
      <c r="E6" s="21" t="str">
        <f t="shared" ref="E6:E48" si="0">IF(AND($C5&lt;&gt;"",B6-$C$1&gt;0),"Formula Needed  --&gt;","")</f>
        <v/>
      </c>
      <c r="F6" s="22"/>
      <c r="G6" s="23" t="str">
        <f t="shared" ref="G6:G48" si="1">IF(AND($B6&gt;$C$1,C6&lt;&gt;""),C6-F6,"")</f>
        <v/>
      </c>
      <c r="H6" s="23" t="str">
        <f t="shared" ref="H6:H48" si="2">IF(AND($B6&gt;$C$1,C6&lt;&gt;""),ABS($G6),"")</f>
        <v/>
      </c>
      <c r="I6" s="23" t="str">
        <f t="shared" ref="I6:I48" si="3">IF(AND($B6&gt;$C$1,C6&lt;&gt;""),$G6^2,"")</f>
        <v/>
      </c>
      <c r="J6" s="24" t="str">
        <f t="shared" ref="J6:J48" si="4">IF(AND($B6&gt;$C$1,C6&lt;&gt;""),$H6/$C6,"")</f>
        <v/>
      </c>
      <c r="L6" s="25"/>
      <c r="M6" s="26"/>
      <c r="O6" s="5" t="s">
        <v>22</v>
      </c>
      <c r="P6" s="27"/>
    </row>
    <row r="7" spans="1:16" ht="21" customHeight="1" thickBot="1" x14ac:dyDescent="0.35">
      <c r="A7" s="17" t="s">
        <v>23</v>
      </c>
      <c r="B7" s="18">
        <v>2</v>
      </c>
      <c r="C7" s="19">
        <v>120</v>
      </c>
      <c r="D7" s="20"/>
      <c r="E7" s="21" t="str">
        <f t="shared" si="0"/>
        <v/>
      </c>
      <c r="F7" s="22"/>
      <c r="G7" s="23" t="str">
        <f t="shared" si="1"/>
        <v/>
      </c>
      <c r="H7" s="23" t="str">
        <f t="shared" si="2"/>
        <v/>
      </c>
      <c r="I7" s="23" t="str">
        <f t="shared" si="3"/>
        <v/>
      </c>
      <c r="J7" s="24" t="str">
        <f t="shared" si="4"/>
        <v/>
      </c>
      <c r="L7" s="25">
        <v>1</v>
      </c>
      <c r="M7" s="22">
        <f>IF($C6&lt;&gt;"",AVERAGE($C6:$C6),"")</f>
        <v>100</v>
      </c>
      <c r="O7" s="5" t="s">
        <v>24</v>
      </c>
      <c r="P7" s="28"/>
    </row>
    <row r="8" spans="1:16" ht="21" customHeight="1" thickBot="1" x14ac:dyDescent="0.35">
      <c r="A8" s="17" t="s">
        <v>25</v>
      </c>
      <c r="B8" s="18">
        <v>3</v>
      </c>
      <c r="C8" s="19">
        <v>130</v>
      </c>
      <c r="D8" s="20"/>
      <c r="E8" s="21" t="str">
        <f t="shared" si="0"/>
        <v/>
      </c>
      <c r="F8" s="22"/>
      <c r="G8" s="23" t="str">
        <f t="shared" si="1"/>
        <v/>
      </c>
      <c r="H8" s="23" t="str">
        <f t="shared" si="2"/>
        <v/>
      </c>
      <c r="I8" s="23" t="str">
        <f t="shared" si="3"/>
        <v/>
      </c>
      <c r="J8" s="24" t="str">
        <f t="shared" si="4"/>
        <v/>
      </c>
      <c r="L8" s="25">
        <v>2</v>
      </c>
      <c r="M8" s="22">
        <f>IF($C7&lt;&gt;"",AVERAGE($C6:$C7),"")</f>
        <v>110</v>
      </c>
      <c r="O8" s="5" t="s">
        <v>26</v>
      </c>
      <c r="P8" s="29"/>
    </row>
    <row r="9" spans="1:16" ht="21" customHeight="1" x14ac:dyDescent="0.3">
      <c r="A9" s="17" t="s">
        <v>27</v>
      </c>
      <c r="B9" s="18">
        <v>4</v>
      </c>
      <c r="C9" s="19">
        <v>160</v>
      </c>
      <c r="D9" s="20"/>
      <c r="E9" s="21" t="str">
        <f t="shared" si="0"/>
        <v/>
      </c>
      <c r="F9" s="22"/>
      <c r="G9" s="23" t="str">
        <f t="shared" si="1"/>
        <v/>
      </c>
      <c r="H9" s="23" t="str">
        <f t="shared" si="2"/>
        <v/>
      </c>
      <c r="I9" s="23" t="str">
        <f t="shared" si="3"/>
        <v/>
      </c>
      <c r="J9" s="24" t="str">
        <f t="shared" si="4"/>
        <v/>
      </c>
      <c r="L9" s="25">
        <v>3</v>
      </c>
      <c r="M9" s="22">
        <f>IF($C8&lt;&gt;"",AVERAGE($C6:$C8),"")</f>
        <v>116.66666666666667</v>
      </c>
    </row>
    <row r="10" spans="1:16" ht="21" customHeight="1" x14ac:dyDescent="0.3">
      <c r="A10" s="17" t="s">
        <v>28</v>
      </c>
      <c r="B10" s="18">
        <v>5</v>
      </c>
      <c r="C10" s="19">
        <v>190</v>
      </c>
      <c r="D10" s="20"/>
      <c r="E10" s="21" t="str">
        <f t="shared" si="0"/>
        <v/>
      </c>
      <c r="F10" s="22"/>
      <c r="G10" s="23" t="str">
        <f t="shared" si="1"/>
        <v/>
      </c>
      <c r="H10" s="23" t="str">
        <f t="shared" si="2"/>
        <v/>
      </c>
      <c r="I10" s="23" t="str">
        <f t="shared" si="3"/>
        <v/>
      </c>
      <c r="J10" s="24" t="str">
        <f t="shared" si="4"/>
        <v/>
      </c>
      <c r="L10" s="25">
        <v>4</v>
      </c>
      <c r="M10" s="22">
        <f>IF($C9&lt;&gt;"",AVERAGE($C6:$C9),"")</f>
        <v>127.5</v>
      </c>
    </row>
    <row r="11" spans="1:16" ht="21" customHeight="1" x14ac:dyDescent="0.3">
      <c r="A11" s="17" t="s">
        <v>29</v>
      </c>
      <c r="B11" s="18">
        <v>6</v>
      </c>
      <c r="C11" s="19">
        <v>230</v>
      </c>
      <c r="D11" s="20"/>
      <c r="E11" s="21" t="str">
        <f t="shared" si="0"/>
        <v/>
      </c>
      <c r="F11" s="22"/>
      <c r="G11" s="23" t="str">
        <f t="shared" si="1"/>
        <v/>
      </c>
      <c r="H11" s="23" t="str">
        <f t="shared" si="2"/>
        <v/>
      </c>
      <c r="I11" s="23" t="str">
        <f t="shared" si="3"/>
        <v/>
      </c>
      <c r="J11" s="24" t="str">
        <f t="shared" si="4"/>
        <v/>
      </c>
      <c r="L11" s="25">
        <v>5</v>
      </c>
      <c r="M11" s="22">
        <f>IF($C10&lt;&gt;"",AVERAGE($C6:$C10),"")</f>
        <v>140</v>
      </c>
    </row>
    <row r="12" spans="1:16" ht="21" customHeight="1" x14ac:dyDescent="0.3">
      <c r="A12" s="17" t="s">
        <v>30</v>
      </c>
      <c r="B12" s="18">
        <v>7</v>
      </c>
      <c r="C12" s="19">
        <v>260</v>
      </c>
      <c r="D12" s="20"/>
      <c r="E12" s="21" t="str">
        <f t="shared" si="0"/>
        <v/>
      </c>
      <c r="F12" s="22"/>
      <c r="G12" s="23" t="str">
        <f t="shared" si="1"/>
        <v/>
      </c>
      <c r="H12" s="23" t="str">
        <f t="shared" si="2"/>
        <v/>
      </c>
      <c r="I12" s="23" t="str">
        <f t="shared" si="3"/>
        <v/>
      </c>
      <c r="J12" s="24" t="str">
        <f t="shared" si="4"/>
        <v/>
      </c>
      <c r="L12" s="25">
        <v>6</v>
      </c>
      <c r="M12" s="22">
        <f>IF($C11&lt;&gt;"",AVERAGE($C6:$C11),"")</f>
        <v>155</v>
      </c>
    </row>
    <row r="13" spans="1:16" ht="21" customHeight="1" x14ac:dyDescent="0.3">
      <c r="A13" s="17" t="s">
        <v>31</v>
      </c>
      <c r="B13" s="18">
        <v>8</v>
      </c>
      <c r="C13" s="19">
        <v>300</v>
      </c>
      <c r="D13" s="20"/>
      <c r="E13" s="21" t="str">
        <f t="shared" si="0"/>
        <v/>
      </c>
      <c r="F13" s="22"/>
      <c r="G13" s="23" t="str">
        <f t="shared" si="1"/>
        <v/>
      </c>
      <c r="H13" s="23" t="str">
        <f t="shared" si="2"/>
        <v/>
      </c>
      <c r="I13" s="23" t="str">
        <f t="shared" si="3"/>
        <v/>
      </c>
      <c r="J13" s="24" t="str">
        <f t="shared" si="4"/>
        <v/>
      </c>
      <c r="L13" s="25">
        <v>7</v>
      </c>
      <c r="M13" s="22">
        <f>IF($C12&lt;&gt;"",AVERAGE($C6:$C12),"")</f>
        <v>170</v>
      </c>
    </row>
    <row r="14" spans="1:16" ht="21" customHeight="1" x14ac:dyDescent="0.3">
      <c r="A14" s="17" t="s">
        <v>32</v>
      </c>
      <c r="B14" s="18">
        <v>9</v>
      </c>
      <c r="C14" s="19">
        <v>280</v>
      </c>
      <c r="D14" s="20"/>
      <c r="E14" s="21" t="str">
        <f t="shared" si="0"/>
        <v>Formula Needed  --&gt;</v>
      </c>
      <c r="F14" s="22">
        <f t="shared" ref="F14:F48" si="5">IF($C13&lt;&gt;"",AVERAGE($C6:$C13),"")</f>
        <v>186.25</v>
      </c>
      <c r="G14" s="23">
        <f t="shared" si="1"/>
        <v>93.75</v>
      </c>
      <c r="H14" s="23">
        <f t="shared" si="2"/>
        <v>93.75</v>
      </c>
      <c r="I14" s="23">
        <f t="shared" si="3"/>
        <v>8789.0625</v>
      </c>
      <c r="J14" s="24">
        <f t="shared" si="4"/>
        <v>0.33482142857142855</v>
      </c>
      <c r="L14" s="25">
        <v>8</v>
      </c>
      <c r="M14" s="22">
        <f>IF($C13&lt;&gt;"",AVERAGE($C6:$C13),"")</f>
        <v>186.25</v>
      </c>
    </row>
    <row r="15" spans="1:16" ht="21" customHeight="1" x14ac:dyDescent="0.3">
      <c r="A15" s="17" t="s">
        <v>33</v>
      </c>
      <c r="B15" s="18">
        <v>10</v>
      </c>
      <c r="C15" s="19">
        <v>180</v>
      </c>
      <c r="D15" s="20"/>
      <c r="E15" s="21" t="str">
        <f t="shared" si="0"/>
        <v>Formula Needed  --&gt;</v>
      </c>
      <c r="F15" s="22">
        <f t="shared" si="5"/>
        <v>208.75</v>
      </c>
      <c r="G15" s="23">
        <f t="shared" si="1"/>
        <v>-28.75</v>
      </c>
      <c r="H15" s="23">
        <f t="shared" si="2"/>
        <v>28.75</v>
      </c>
      <c r="I15" s="23">
        <f t="shared" si="3"/>
        <v>826.5625</v>
      </c>
      <c r="J15" s="24">
        <f t="shared" si="4"/>
        <v>0.15972222222222221</v>
      </c>
      <c r="L15" s="25">
        <v>9</v>
      </c>
      <c r="M15" s="22">
        <f>IF($C14&lt;&gt;"",AVERAGE($C6:$C14),"")</f>
        <v>196.66666666666666</v>
      </c>
    </row>
    <row r="16" spans="1:16" ht="21" customHeight="1" x14ac:dyDescent="0.3">
      <c r="A16" s="17" t="s">
        <v>34</v>
      </c>
      <c r="B16" s="18">
        <v>11</v>
      </c>
      <c r="C16" s="19">
        <v>160</v>
      </c>
      <c r="D16" s="20"/>
      <c r="E16" s="21" t="str">
        <f t="shared" si="0"/>
        <v>Formula Needed  --&gt;</v>
      </c>
      <c r="F16" s="22">
        <f t="shared" si="5"/>
        <v>216.25</v>
      </c>
      <c r="G16" s="23">
        <f t="shared" si="1"/>
        <v>-56.25</v>
      </c>
      <c r="H16" s="23">
        <f t="shared" si="2"/>
        <v>56.25</v>
      </c>
      <c r="I16" s="23">
        <f t="shared" si="3"/>
        <v>3164.0625</v>
      </c>
      <c r="J16" s="24">
        <f t="shared" si="4"/>
        <v>0.3515625</v>
      </c>
      <c r="L16" s="25">
        <v>10</v>
      </c>
      <c r="M16" s="22">
        <f>IF($C15&lt;&gt;"",AVERAGE($C6:$C15),"")</f>
        <v>195</v>
      </c>
    </row>
    <row r="17" spans="1:13" ht="21" customHeight="1" x14ac:dyDescent="0.3">
      <c r="A17" s="17" t="s">
        <v>35</v>
      </c>
      <c r="B17" s="18">
        <v>12</v>
      </c>
      <c r="C17" s="19">
        <v>140</v>
      </c>
      <c r="D17" s="20"/>
      <c r="E17" s="21" t="str">
        <f t="shared" si="0"/>
        <v>Formula Needed  --&gt;</v>
      </c>
      <c r="F17" s="22">
        <f t="shared" si="5"/>
        <v>220</v>
      </c>
      <c r="G17" s="23">
        <f t="shared" si="1"/>
        <v>-80</v>
      </c>
      <c r="H17" s="23">
        <f t="shared" si="2"/>
        <v>80</v>
      </c>
      <c r="I17" s="23">
        <f t="shared" si="3"/>
        <v>6400</v>
      </c>
      <c r="J17" s="24">
        <f t="shared" si="4"/>
        <v>0.5714285714285714</v>
      </c>
      <c r="L17" s="25">
        <v>11</v>
      </c>
      <c r="M17" s="22">
        <f>IF($C16&lt;&gt;"",AVERAGE($C6:$C16),"")</f>
        <v>191.81818181818181</v>
      </c>
    </row>
    <row r="18" spans="1:13" ht="21" customHeight="1" x14ac:dyDescent="0.3">
      <c r="A18" s="17"/>
      <c r="B18" s="18">
        <v>13</v>
      </c>
      <c r="C18" s="19"/>
      <c r="D18" s="20"/>
      <c r="E18" s="21" t="str">
        <f t="shared" si="0"/>
        <v>Formula Needed  --&gt;</v>
      </c>
      <c r="F18" s="22">
        <f t="shared" si="5"/>
        <v>217.5</v>
      </c>
      <c r="G18" s="23" t="str">
        <f t="shared" si="1"/>
        <v/>
      </c>
      <c r="H18" s="23" t="str">
        <f t="shared" si="2"/>
        <v/>
      </c>
      <c r="I18" s="23" t="str">
        <f t="shared" si="3"/>
        <v/>
      </c>
      <c r="J18" s="24" t="str">
        <f t="shared" si="4"/>
        <v/>
      </c>
      <c r="L18" s="25">
        <v>12</v>
      </c>
      <c r="M18" s="22">
        <f>IF($C17&lt;&gt;"",AVERAGE($C6:$C17),"")</f>
        <v>187.5</v>
      </c>
    </row>
    <row r="19" spans="1:13" ht="21" customHeight="1" x14ac:dyDescent="0.3">
      <c r="A19" s="17"/>
      <c r="B19" s="18">
        <v>14</v>
      </c>
      <c r="C19" s="19"/>
      <c r="D19" s="20"/>
      <c r="E19" s="21" t="str">
        <f t="shared" si="0"/>
        <v/>
      </c>
      <c r="F19" s="22" t="str">
        <f t="shared" si="5"/>
        <v/>
      </c>
      <c r="G19" s="23" t="str">
        <f t="shared" si="1"/>
        <v/>
      </c>
      <c r="H19" s="23" t="str">
        <f t="shared" si="2"/>
        <v/>
      </c>
      <c r="I19" s="23" t="str">
        <f t="shared" si="3"/>
        <v/>
      </c>
      <c r="J19" s="24" t="str">
        <f t="shared" si="4"/>
        <v/>
      </c>
      <c r="L19" s="20"/>
      <c r="M19" s="20"/>
    </row>
    <row r="20" spans="1:13" ht="21" customHeight="1" x14ac:dyDescent="0.3">
      <c r="A20" s="17"/>
      <c r="B20" s="18">
        <v>15</v>
      </c>
      <c r="C20" s="19"/>
      <c r="D20" s="20"/>
      <c r="E20" s="21" t="str">
        <f t="shared" si="0"/>
        <v/>
      </c>
      <c r="F20" s="22" t="str">
        <f t="shared" si="5"/>
        <v/>
      </c>
      <c r="G20" s="23" t="str">
        <f t="shared" si="1"/>
        <v/>
      </c>
      <c r="H20" s="23" t="str">
        <f t="shared" si="2"/>
        <v/>
      </c>
      <c r="I20" s="23" t="str">
        <f t="shared" si="3"/>
        <v/>
      </c>
      <c r="J20" s="24" t="str">
        <f t="shared" si="4"/>
        <v/>
      </c>
      <c r="L20" s="20"/>
      <c r="M20" s="20"/>
    </row>
    <row r="21" spans="1:13" ht="21" customHeight="1" x14ac:dyDescent="0.3">
      <c r="A21" s="17"/>
      <c r="B21" s="18">
        <v>16</v>
      </c>
      <c r="C21" s="19"/>
      <c r="D21" s="20"/>
      <c r="E21" s="21" t="str">
        <f t="shared" si="0"/>
        <v/>
      </c>
      <c r="F21" s="22" t="str">
        <f t="shared" si="5"/>
        <v/>
      </c>
      <c r="G21" s="23" t="str">
        <f t="shared" si="1"/>
        <v/>
      </c>
      <c r="H21" s="23" t="str">
        <f t="shared" si="2"/>
        <v/>
      </c>
      <c r="I21" s="23" t="str">
        <f t="shared" si="3"/>
        <v/>
      </c>
      <c r="J21" s="24" t="str">
        <f t="shared" si="4"/>
        <v/>
      </c>
      <c r="L21" s="20"/>
      <c r="M21" s="20"/>
    </row>
    <row r="22" spans="1:13" ht="21" customHeight="1" x14ac:dyDescent="0.3">
      <c r="A22" s="17"/>
      <c r="B22" s="18">
        <v>17</v>
      </c>
      <c r="C22" s="19"/>
      <c r="D22" s="20"/>
      <c r="E22" s="21" t="str">
        <f t="shared" si="0"/>
        <v/>
      </c>
      <c r="F22" s="22" t="str">
        <f t="shared" si="5"/>
        <v/>
      </c>
      <c r="G22" s="23" t="str">
        <f t="shared" si="1"/>
        <v/>
      </c>
      <c r="H22" s="23" t="str">
        <f t="shared" si="2"/>
        <v/>
      </c>
      <c r="I22" s="23" t="str">
        <f t="shared" si="3"/>
        <v/>
      </c>
      <c r="J22" s="24" t="str">
        <f t="shared" si="4"/>
        <v/>
      </c>
      <c r="L22" s="20"/>
      <c r="M22" s="20"/>
    </row>
    <row r="23" spans="1:13" ht="21" customHeight="1" x14ac:dyDescent="0.3">
      <c r="A23" s="17"/>
      <c r="B23" s="18">
        <v>18</v>
      </c>
      <c r="C23" s="19"/>
      <c r="D23" s="20"/>
      <c r="E23" s="21" t="str">
        <f t="shared" si="0"/>
        <v/>
      </c>
      <c r="F23" s="22" t="str">
        <f t="shared" si="5"/>
        <v/>
      </c>
      <c r="G23" s="23" t="str">
        <f t="shared" si="1"/>
        <v/>
      </c>
      <c r="H23" s="23" t="str">
        <f t="shared" si="2"/>
        <v/>
      </c>
      <c r="I23" s="23" t="str">
        <f t="shared" si="3"/>
        <v/>
      </c>
      <c r="J23" s="24" t="str">
        <f t="shared" si="4"/>
        <v/>
      </c>
      <c r="L23" s="20"/>
      <c r="M23" s="20"/>
    </row>
    <row r="24" spans="1:13" ht="21" customHeight="1" x14ac:dyDescent="0.3">
      <c r="A24" s="17"/>
      <c r="B24" s="18">
        <v>19</v>
      </c>
      <c r="C24" s="19"/>
      <c r="D24" s="20"/>
      <c r="E24" s="21" t="str">
        <f t="shared" si="0"/>
        <v/>
      </c>
      <c r="F24" s="22" t="str">
        <f t="shared" si="5"/>
        <v/>
      </c>
      <c r="G24" s="23" t="str">
        <f t="shared" si="1"/>
        <v/>
      </c>
      <c r="H24" s="23" t="str">
        <f t="shared" si="2"/>
        <v/>
      </c>
      <c r="I24" s="23" t="str">
        <f t="shared" si="3"/>
        <v/>
      </c>
      <c r="J24" s="24" t="str">
        <f t="shared" si="4"/>
        <v/>
      </c>
      <c r="L24" s="20"/>
      <c r="M24" s="20"/>
    </row>
    <row r="25" spans="1:13" ht="21" customHeight="1" x14ac:dyDescent="0.3">
      <c r="A25" s="17"/>
      <c r="B25" s="18">
        <v>20</v>
      </c>
      <c r="C25" s="19"/>
      <c r="D25" s="20"/>
      <c r="E25" s="21" t="str">
        <f t="shared" si="0"/>
        <v/>
      </c>
      <c r="F25" s="22" t="str">
        <f t="shared" si="5"/>
        <v/>
      </c>
      <c r="G25" s="23" t="str">
        <f t="shared" si="1"/>
        <v/>
      </c>
      <c r="H25" s="23" t="str">
        <f t="shared" si="2"/>
        <v/>
      </c>
      <c r="I25" s="23" t="str">
        <f t="shared" si="3"/>
        <v/>
      </c>
      <c r="J25" s="24" t="str">
        <f t="shared" si="4"/>
        <v/>
      </c>
      <c r="L25" s="20"/>
      <c r="M25" s="20"/>
    </row>
    <row r="26" spans="1:13" ht="21" customHeight="1" x14ac:dyDescent="0.3">
      <c r="A26" s="17"/>
      <c r="B26" s="18">
        <v>21</v>
      </c>
      <c r="C26" s="19"/>
      <c r="D26" s="20"/>
      <c r="E26" s="21" t="str">
        <f t="shared" si="0"/>
        <v/>
      </c>
      <c r="F26" s="22" t="str">
        <f t="shared" si="5"/>
        <v/>
      </c>
      <c r="G26" s="23" t="str">
        <f t="shared" si="1"/>
        <v/>
      </c>
      <c r="H26" s="23" t="str">
        <f t="shared" si="2"/>
        <v/>
      </c>
      <c r="I26" s="23" t="str">
        <f t="shared" si="3"/>
        <v/>
      </c>
      <c r="J26" s="24" t="str">
        <f t="shared" si="4"/>
        <v/>
      </c>
      <c r="L26" s="20"/>
      <c r="M26" s="20"/>
    </row>
    <row r="27" spans="1:13" ht="21" customHeight="1" x14ac:dyDescent="0.3">
      <c r="A27" s="17"/>
      <c r="B27" s="18">
        <v>22</v>
      </c>
      <c r="C27" s="19"/>
      <c r="D27" s="20"/>
      <c r="E27" s="21" t="str">
        <f t="shared" si="0"/>
        <v/>
      </c>
      <c r="F27" s="22" t="str">
        <f t="shared" si="5"/>
        <v/>
      </c>
      <c r="G27" s="23" t="str">
        <f t="shared" si="1"/>
        <v/>
      </c>
      <c r="H27" s="23" t="str">
        <f t="shared" si="2"/>
        <v/>
      </c>
      <c r="I27" s="23" t="str">
        <f t="shared" si="3"/>
        <v/>
      </c>
      <c r="J27" s="24" t="str">
        <f t="shared" si="4"/>
        <v/>
      </c>
      <c r="L27" s="20"/>
      <c r="M27" s="20"/>
    </row>
    <row r="28" spans="1:13" ht="21" customHeight="1" x14ac:dyDescent="0.3">
      <c r="A28" s="17"/>
      <c r="B28" s="18">
        <v>23</v>
      </c>
      <c r="C28" s="19"/>
      <c r="D28" s="20"/>
      <c r="E28" s="21" t="str">
        <f t="shared" si="0"/>
        <v/>
      </c>
      <c r="F28" s="22" t="str">
        <f t="shared" si="5"/>
        <v/>
      </c>
      <c r="G28" s="23" t="str">
        <f t="shared" si="1"/>
        <v/>
      </c>
      <c r="H28" s="23" t="str">
        <f t="shared" si="2"/>
        <v/>
      </c>
      <c r="I28" s="23" t="str">
        <f t="shared" si="3"/>
        <v/>
      </c>
      <c r="J28" s="24" t="str">
        <f t="shared" si="4"/>
        <v/>
      </c>
      <c r="L28" s="20"/>
      <c r="M28" s="20"/>
    </row>
    <row r="29" spans="1:13" ht="21" customHeight="1" x14ac:dyDescent="0.3">
      <c r="A29" s="17"/>
      <c r="B29" s="18">
        <v>24</v>
      </c>
      <c r="C29" s="19"/>
      <c r="D29" s="20"/>
      <c r="E29" s="21" t="str">
        <f t="shared" si="0"/>
        <v/>
      </c>
      <c r="F29" s="22" t="str">
        <f t="shared" si="5"/>
        <v/>
      </c>
      <c r="G29" s="23" t="str">
        <f t="shared" si="1"/>
        <v/>
      </c>
      <c r="H29" s="23" t="str">
        <f t="shared" si="2"/>
        <v/>
      </c>
      <c r="I29" s="23" t="str">
        <f t="shared" si="3"/>
        <v/>
      </c>
      <c r="J29" s="24" t="str">
        <f t="shared" si="4"/>
        <v/>
      </c>
      <c r="L29" s="20"/>
      <c r="M29" s="20"/>
    </row>
    <row r="30" spans="1:13" ht="21" customHeight="1" x14ac:dyDescent="0.3">
      <c r="A30" s="17"/>
      <c r="B30" s="18">
        <v>25</v>
      </c>
      <c r="C30" s="19"/>
      <c r="D30" s="20"/>
      <c r="E30" s="21" t="str">
        <f t="shared" si="0"/>
        <v/>
      </c>
      <c r="F30" s="22" t="str">
        <f t="shared" si="5"/>
        <v/>
      </c>
      <c r="G30" s="23" t="str">
        <f t="shared" si="1"/>
        <v/>
      </c>
      <c r="H30" s="23" t="str">
        <f t="shared" si="2"/>
        <v/>
      </c>
      <c r="I30" s="23" t="str">
        <f t="shared" si="3"/>
        <v/>
      </c>
      <c r="J30" s="24" t="str">
        <f t="shared" si="4"/>
        <v/>
      </c>
      <c r="L30" s="20"/>
      <c r="M30" s="20"/>
    </row>
    <row r="31" spans="1:13" ht="21" customHeight="1" x14ac:dyDescent="0.3">
      <c r="A31" s="17"/>
      <c r="B31" s="18">
        <v>26</v>
      </c>
      <c r="C31" s="19"/>
      <c r="D31" s="20"/>
      <c r="E31" s="21" t="str">
        <f t="shared" si="0"/>
        <v/>
      </c>
      <c r="F31" s="22" t="str">
        <f t="shared" si="5"/>
        <v/>
      </c>
      <c r="G31" s="23" t="str">
        <f t="shared" si="1"/>
        <v/>
      </c>
      <c r="H31" s="23" t="str">
        <f t="shared" si="2"/>
        <v/>
      </c>
      <c r="I31" s="23" t="str">
        <f t="shared" si="3"/>
        <v/>
      </c>
      <c r="J31" s="24" t="str">
        <f t="shared" si="4"/>
        <v/>
      </c>
      <c r="L31" s="20"/>
      <c r="M31" s="20"/>
    </row>
    <row r="32" spans="1:13" ht="21" customHeight="1" x14ac:dyDescent="0.3">
      <c r="A32" s="17"/>
      <c r="B32" s="18">
        <v>27</v>
      </c>
      <c r="C32" s="19"/>
      <c r="D32" s="20"/>
      <c r="E32" s="21" t="str">
        <f t="shared" si="0"/>
        <v/>
      </c>
      <c r="F32" s="22" t="str">
        <f t="shared" si="5"/>
        <v/>
      </c>
      <c r="G32" s="23" t="str">
        <f t="shared" si="1"/>
        <v/>
      </c>
      <c r="H32" s="23" t="str">
        <f t="shared" si="2"/>
        <v/>
      </c>
      <c r="I32" s="23" t="str">
        <f t="shared" si="3"/>
        <v/>
      </c>
      <c r="J32" s="24" t="str">
        <f t="shared" si="4"/>
        <v/>
      </c>
      <c r="L32" s="20"/>
      <c r="M32" s="20"/>
    </row>
    <row r="33" spans="1:13" ht="21" customHeight="1" x14ac:dyDescent="0.3">
      <c r="A33" s="17"/>
      <c r="B33" s="18">
        <v>28</v>
      </c>
      <c r="C33" s="19"/>
      <c r="D33" s="20"/>
      <c r="E33" s="21" t="str">
        <f t="shared" si="0"/>
        <v/>
      </c>
      <c r="F33" s="22" t="str">
        <f t="shared" si="5"/>
        <v/>
      </c>
      <c r="G33" s="23" t="str">
        <f t="shared" si="1"/>
        <v/>
      </c>
      <c r="H33" s="23" t="str">
        <f t="shared" si="2"/>
        <v/>
      </c>
      <c r="I33" s="23" t="str">
        <f t="shared" si="3"/>
        <v/>
      </c>
      <c r="J33" s="24" t="str">
        <f t="shared" si="4"/>
        <v/>
      </c>
      <c r="L33" s="20"/>
      <c r="M33" s="20"/>
    </row>
    <row r="34" spans="1:13" ht="21" customHeight="1" x14ac:dyDescent="0.3">
      <c r="A34" s="17"/>
      <c r="B34" s="18">
        <v>29</v>
      </c>
      <c r="C34" s="19"/>
      <c r="D34" s="20"/>
      <c r="E34" s="21" t="str">
        <f t="shared" si="0"/>
        <v/>
      </c>
      <c r="F34" s="22" t="str">
        <f t="shared" si="5"/>
        <v/>
      </c>
      <c r="G34" s="23" t="str">
        <f t="shared" si="1"/>
        <v/>
      </c>
      <c r="H34" s="23" t="str">
        <f t="shared" si="2"/>
        <v/>
      </c>
      <c r="I34" s="23" t="str">
        <f t="shared" si="3"/>
        <v/>
      </c>
      <c r="J34" s="24" t="str">
        <f t="shared" si="4"/>
        <v/>
      </c>
      <c r="L34" s="20"/>
      <c r="M34" s="20"/>
    </row>
    <row r="35" spans="1:13" ht="21" customHeight="1" x14ac:dyDescent="0.3">
      <c r="A35" s="17"/>
      <c r="B35" s="18">
        <v>30</v>
      </c>
      <c r="C35" s="19"/>
      <c r="D35" s="20"/>
      <c r="E35" s="21" t="str">
        <f t="shared" si="0"/>
        <v/>
      </c>
      <c r="F35" s="22" t="str">
        <f t="shared" si="5"/>
        <v/>
      </c>
      <c r="G35" s="23" t="str">
        <f t="shared" si="1"/>
        <v/>
      </c>
      <c r="H35" s="23" t="str">
        <f t="shared" si="2"/>
        <v/>
      </c>
      <c r="I35" s="23" t="str">
        <f t="shared" si="3"/>
        <v/>
      </c>
      <c r="J35" s="24" t="str">
        <f t="shared" si="4"/>
        <v/>
      </c>
      <c r="L35" s="20"/>
      <c r="M35" s="20"/>
    </row>
    <row r="36" spans="1:13" ht="21" customHeight="1" x14ac:dyDescent="0.3">
      <c r="A36" s="17"/>
      <c r="B36" s="18">
        <v>31</v>
      </c>
      <c r="C36" s="19"/>
      <c r="D36" s="20"/>
      <c r="E36" s="21" t="str">
        <f t="shared" si="0"/>
        <v/>
      </c>
      <c r="F36" s="22" t="str">
        <f t="shared" si="5"/>
        <v/>
      </c>
      <c r="G36" s="23" t="str">
        <f t="shared" si="1"/>
        <v/>
      </c>
      <c r="H36" s="23" t="str">
        <f t="shared" si="2"/>
        <v/>
      </c>
      <c r="I36" s="23" t="str">
        <f t="shared" si="3"/>
        <v/>
      </c>
      <c r="J36" s="24" t="str">
        <f t="shared" si="4"/>
        <v/>
      </c>
      <c r="L36" s="20"/>
      <c r="M36" s="20"/>
    </row>
    <row r="37" spans="1:13" ht="21" customHeight="1" x14ac:dyDescent="0.3">
      <c r="A37" s="17"/>
      <c r="B37" s="18">
        <v>32</v>
      </c>
      <c r="C37" s="19"/>
      <c r="D37" s="20"/>
      <c r="E37" s="21" t="str">
        <f t="shared" si="0"/>
        <v/>
      </c>
      <c r="F37" s="22" t="str">
        <f t="shared" si="5"/>
        <v/>
      </c>
      <c r="G37" s="23" t="str">
        <f t="shared" si="1"/>
        <v/>
      </c>
      <c r="H37" s="23" t="str">
        <f t="shared" si="2"/>
        <v/>
      </c>
      <c r="I37" s="23" t="str">
        <f t="shared" si="3"/>
        <v/>
      </c>
      <c r="J37" s="24" t="str">
        <f t="shared" si="4"/>
        <v/>
      </c>
      <c r="L37" s="20"/>
      <c r="M37" s="20"/>
    </row>
    <row r="38" spans="1:13" ht="21" customHeight="1" x14ac:dyDescent="0.3">
      <c r="A38" s="17"/>
      <c r="B38" s="18">
        <v>33</v>
      </c>
      <c r="C38" s="19"/>
      <c r="D38" s="20"/>
      <c r="E38" s="21" t="str">
        <f t="shared" si="0"/>
        <v/>
      </c>
      <c r="F38" s="22" t="str">
        <f t="shared" si="5"/>
        <v/>
      </c>
      <c r="G38" s="23" t="str">
        <f t="shared" si="1"/>
        <v/>
      </c>
      <c r="H38" s="23" t="str">
        <f t="shared" si="2"/>
        <v/>
      </c>
      <c r="I38" s="23" t="str">
        <f t="shared" si="3"/>
        <v/>
      </c>
      <c r="J38" s="24" t="str">
        <f t="shared" si="4"/>
        <v/>
      </c>
      <c r="L38" s="20"/>
      <c r="M38" s="20"/>
    </row>
    <row r="39" spans="1:13" ht="21" customHeight="1" x14ac:dyDescent="0.3">
      <c r="A39" s="17"/>
      <c r="B39" s="18">
        <v>34</v>
      </c>
      <c r="C39" s="19"/>
      <c r="D39" s="20"/>
      <c r="E39" s="21" t="str">
        <f t="shared" si="0"/>
        <v/>
      </c>
      <c r="F39" s="22" t="str">
        <f t="shared" si="5"/>
        <v/>
      </c>
      <c r="G39" s="23" t="str">
        <f t="shared" si="1"/>
        <v/>
      </c>
      <c r="H39" s="23" t="str">
        <f t="shared" si="2"/>
        <v/>
      </c>
      <c r="I39" s="23" t="str">
        <f t="shared" si="3"/>
        <v/>
      </c>
      <c r="J39" s="24" t="str">
        <f t="shared" si="4"/>
        <v/>
      </c>
      <c r="L39" s="20"/>
      <c r="M39" s="20"/>
    </row>
    <row r="40" spans="1:13" ht="21" customHeight="1" x14ac:dyDescent="0.3">
      <c r="A40" s="17"/>
      <c r="B40" s="18">
        <v>35</v>
      </c>
      <c r="C40" s="19"/>
      <c r="D40" s="20"/>
      <c r="E40" s="21" t="str">
        <f t="shared" si="0"/>
        <v/>
      </c>
      <c r="F40" s="22" t="str">
        <f t="shared" si="5"/>
        <v/>
      </c>
      <c r="G40" s="23" t="str">
        <f t="shared" si="1"/>
        <v/>
      </c>
      <c r="H40" s="23" t="str">
        <f t="shared" si="2"/>
        <v/>
      </c>
      <c r="I40" s="23" t="str">
        <f t="shared" si="3"/>
        <v/>
      </c>
      <c r="J40" s="24" t="str">
        <f t="shared" si="4"/>
        <v/>
      </c>
      <c r="L40" s="20"/>
      <c r="M40" s="20"/>
    </row>
    <row r="41" spans="1:13" ht="21" customHeight="1" x14ac:dyDescent="0.3">
      <c r="A41" s="17"/>
      <c r="B41" s="18">
        <v>36</v>
      </c>
      <c r="C41" s="19"/>
      <c r="D41" s="20"/>
      <c r="E41" s="21" t="str">
        <f t="shared" si="0"/>
        <v/>
      </c>
      <c r="F41" s="22" t="str">
        <f t="shared" si="5"/>
        <v/>
      </c>
      <c r="G41" s="23" t="str">
        <f t="shared" si="1"/>
        <v/>
      </c>
      <c r="H41" s="23" t="str">
        <f t="shared" si="2"/>
        <v/>
      </c>
      <c r="I41" s="23" t="str">
        <f t="shared" si="3"/>
        <v/>
      </c>
      <c r="J41" s="24" t="str">
        <f t="shared" si="4"/>
        <v/>
      </c>
      <c r="L41" s="20"/>
      <c r="M41" s="20"/>
    </row>
    <row r="42" spans="1:13" ht="21" customHeight="1" x14ac:dyDescent="0.3">
      <c r="A42" s="17"/>
      <c r="B42" s="18">
        <v>37</v>
      </c>
      <c r="C42" s="19"/>
      <c r="D42" s="20"/>
      <c r="E42" s="21" t="str">
        <f t="shared" si="0"/>
        <v/>
      </c>
      <c r="F42" s="22" t="str">
        <f t="shared" si="5"/>
        <v/>
      </c>
      <c r="G42" s="23" t="str">
        <f t="shared" si="1"/>
        <v/>
      </c>
      <c r="H42" s="23" t="str">
        <f t="shared" si="2"/>
        <v/>
      </c>
      <c r="I42" s="23" t="str">
        <f t="shared" si="3"/>
        <v/>
      </c>
      <c r="J42" s="24" t="str">
        <f t="shared" si="4"/>
        <v/>
      </c>
      <c r="L42" s="20"/>
      <c r="M42" s="20"/>
    </row>
    <row r="43" spans="1:13" ht="21" customHeight="1" x14ac:dyDescent="0.3">
      <c r="A43" s="17"/>
      <c r="B43" s="18">
        <v>38</v>
      </c>
      <c r="C43" s="19"/>
      <c r="D43" s="20"/>
      <c r="E43" s="21" t="str">
        <f t="shared" si="0"/>
        <v/>
      </c>
      <c r="F43" s="22" t="str">
        <f t="shared" si="5"/>
        <v/>
      </c>
      <c r="G43" s="23" t="str">
        <f t="shared" si="1"/>
        <v/>
      </c>
      <c r="H43" s="23" t="str">
        <f t="shared" si="2"/>
        <v/>
      </c>
      <c r="I43" s="23" t="str">
        <f t="shared" si="3"/>
        <v/>
      </c>
      <c r="J43" s="24" t="str">
        <f t="shared" si="4"/>
        <v/>
      </c>
      <c r="L43" s="20"/>
      <c r="M43" s="20"/>
    </row>
    <row r="44" spans="1:13" ht="21" customHeight="1" x14ac:dyDescent="0.3">
      <c r="A44" s="17"/>
      <c r="B44" s="18">
        <v>39</v>
      </c>
      <c r="C44" s="19"/>
      <c r="D44" s="20"/>
      <c r="E44" s="21" t="str">
        <f t="shared" si="0"/>
        <v/>
      </c>
      <c r="F44" s="22" t="str">
        <f t="shared" si="5"/>
        <v/>
      </c>
      <c r="G44" s="23" t="str">
        <f t="shared" si="1"/>
        <v/>
      </c>
      <c r="H44" s="23" t="str">
        <f t="shared" si="2"/>
        <v/>
      </c>
      <c r="I44" s="23" t="str">
        <f t="shared" si="3"/>
        <v/>
      </c>
      <c r="J44" s="24" t="str">
        <f t="shared" si="4"/>
        <v/>
      </c>
      <c r="L44" s="20"/>
      <c r="M44" s="20"/>
    </row>
    <row r="45" spans="1:13" ht="21" customHeight="1" x14ac:dyDescent="0.3">
      <c r="A45" s="17"/>
      <c r="B45" s="18">
        <v>40</v>
      </c>
      <c r="C45" s="19"/>
      <c r="D45" s="20"/>
      <c r="E45" s="21" t="str">
        <f t="shared" si="0"/>
        <v/>
      </c>
      <c r="F45" s="22" t="str">
        <f t="shared" si="5"/>
        <v/>
      </c>
      <c r="G45" s="23" t="str">
        <f t="shared" si="1"/>
        <v/>
      </c>
      <c r="H45" s="23" t="str">
        <f t="shared" si="2"/>
        <v/>
      </c>
      <c r="I45" s="23" t="str">
        <f t="shared" si="3"/>
        <v/>
      </c>
      <c r="J45" s="24" t="str">
        <f t="shared" si="4"/>
        <v/>
      </c>
      <c r="L45" s="20"/>
      <c r="M45" s="20"/>
    </row>
    <row r="46" spans="1:13" ht="21" customHeight="1" x14ac:dyDescent="0.3">
      <c r="A46" s="17"/>
      <c r="B46" s="18">
        <v>41</v>
      </c>
      <c r="C46" s="19"/>
      <c r="D46" s="20"/>
      <c r="E46" s="21" t="str">
        <f t="shared" si="0"/>
        <v/>
      </c>
      <c r="F46" s="22" t="str">
        <f t="shared" si="5"/>
        <v/>
      </c>
      <c r="G46" s="23" t="str">
        <f t="shared" si="1"/>
        <v/>
      </c>
      <c r="H46" s="23" t="str">
        <f t="shared" si="2"/>
        <v/>
      </c>
      <c r="I46" s="23" t="str">
        <f t="shared" si="3"/>
        <v/>
      </c>
      <c r="J46" s="24" t="str">
        <f t="shared" si="4"/>
        <v/>
      </c>
      <c r="L46" s="20"/>
      <c r="M46" s="20"/>
    </row>
    <row r="47" spans="1:13" ht="21" customHeight="1" x14ac:dyDescent="0.3">
      <c r="A47" s="17"/>
      <c r="B47" s="18">
        <v>42</v>
      </c>
      <c r="C47" s="19"/>
      <c r="D47" s="20"/>
      <c r="E47" s="21" t="str">
        <f t="shared" si="0"/>
        <v/>
      </c>
      <c r="F47" s="22" t="str">
        <f t="shared" si="5"/>
        <v/>
      </c>
      <c r="G47" s="23" t="str">
        <f t="shared" si="1"/>
        <v/>
      </c>
      <c r="H47" s="23" t="str">
        <f t="shared" si="2"/>
        <v/>
      </c>
      <c r="I47" s="23" t="str">
        <f t="shared" si="3"/>
        <v/>
      </c>
      <c r="J47" s="24" t="str">
        <f t="shared" si="4"/>
        <v/>
      </c>
      <c r="L47" s="20"/>
      <c r="M47" s="20"/>
    </row>
    <row r="48" spans="1:13" ht="21" customHeight="1" x14ac:dyDescent="0.3">
      <c r="A48" s="17"/>
      <c r="B48" s="18">
        <v>43</v>
      </c>
      <c r="C48" s="19"/>
      <c r="D48" s="20"/>
      <c r="E48" s="21" t="str">
        <f t="shared" si="0"/>
        <v/>
      </c>
      <c r="F48" s="22" t="str">
        <f t="shared" si="5"/>
        <v/>
      </c>
      <c r="G48" s="23" t="str">
        <f t="shared" si="1"/>
        <v/>
      </c>
      <c r="H48" s="23" t="str">
        <f t="shared" si="2"/>
        <v/>
      </c>
      <c r="I48" s="23" t="str">
        <f t="shared" si="3"/>
        <v/>
      </c>
      <c r="J48" s="24" t="str">
        <f t="shared" si="4"/>
        <v/>
      </c>
      <c r="L48" s="20"/>
      <c r="M48" s="20"/>
    </row>
  </sheetData>
  <mergeCells count="6">
    <mergeCell ref="B1:B2"/>
    <mergeCell ref="C1:C2"/>
    <mergeCell ref="H1:J1"/>
    <mergeCell ref="O1:P1"/>
    <mergeCell ref="B4:C4"/>
    <mergeCell ref="L4:M4"/>
  </mergeCells>
  <conditionalFormatting sqref="D6">
    <cfRule type="expression" dxfId="1" priority="1">
      <formula>"($A4+1)&gt;$c$1)"</formula>
    </cfRule>
  </conditionalFormatting>
  <conditionalFormatting sqref="L7:L18">
    <cfRule type="cellIs" dxfId="0" priority="2" operator="equal">
      <formula>$C$1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 periods</vt:lpstr>
      <vt:lpstr>3 periods</vt:lpstr>
      <vt:lpstr>4 periods</vt:lpstr>
      <vt:lpstr>5 periods</vt:lpstr>
      <vt:lpstr>6 periods</vt:lpstr>
      <vt:lpstr>7 periods</vt:lpstr>
      <vt:lpstr>8 periods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Heeren</dc:creator>
  <cp:lastModifiedBy>Tonya Scalise</cp:lastModifiedBy>
  <dcterms:created xsi:type="dcterms:W3CDTF">2022-02-04T15:52:53Z</dcterms:created>
  <dcterms:modified xsi:type="dcterms:W3CDTF">2022-04-20T22:16:18Z</dcterms:modified>
</cp:coreProperties>
</file>