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alise\Documents\MM570\"/>
    </mc:Choice>
  </mc:AlternateContent>
  <xr:revisionPtr revIDLastSave="0" documentId="8_{EA3D4A61-B185-429F-957A-8633C481FCD2}" xr6:coauthVersionLast="36" xr6:coauthVersionMax="36" xr10:uidLastSave="{00000000-0000-0000-0000-000000000000}"/>
  <bookViews>
    <workbookView xWindow="0" yWindow="0" windowWidth="19200" windowHeight="6930" xr2:uid="{C1C31A7B-41E3-456F-B3A4-7CDC471F37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0" i="1"/>
  <c r="N24" i="1" s="1"/>
  <c r="I2" i="1"/>
  <c r="I3" i="1"/>
  <c r="I4" i="1"/>
  <c r="I5" i="1"/>
  <c r="I6" i="1"/>
  <c r="I7" i="1"/>
  <c r="I8" i="1"/>
  <c r="I1" i="1"/>
  <c r="F14" i="1"/>
  <c r="F13" i="1"/>
  <c r="I9" i="1" l="1"/>
  <c r="J8" i="1" l="1"/>
  <c r="J7" i="1"/>
  <c r="J6" i="1"/>
  <c r="J5" i="1"/>
  <c r="J4" i="1"/>
  <c r="J3" i="1"/>
  <c r="J2" i="1"/>
  <c r="J1" i="1"/>
  <c r="P8" i="1" l="1"/>
  <c r="P19" i="1" s="1"/>
  <c r="M8" i="1"/>
  <c r="M19" i="1" s="1"/>
  <c r="Q8" i="1"/>
  <c r="Q19" i="1" s="1"/>
  <c r="N8" i="1"/>
  <c r="N19" i="1" s="1"/>
  <c r="K8" i="1"/>
  <c r="K19" i="1" s="1"/>
  <c r="R8" i="1"/>
  <c r="R19" i="1" s="1"/>
  <c r="O8" i="1"/>
  <c r="O19" i="1" s="1"/>
  <c r="L8" i="1"/>
  <c r="L19" i="1" s="1"/>
  <c r="R1" i="1"/>
  <c r="R12" i="1" s="1"/>
  <c r="O1" i="1"/>
  <c r="O12" i="1" s="1"/>
  <c r="L1" i="1"/>
  <c r="L12" i="1" s="1"/>
  <c r="P1" i="1"/>
  <c r="P12" i="1" s="1"/>
  <c r="M1" i="1"/>
  <c r="M12" i="1" s="1"/>
  <c r="Q1" i="1"/>
  <c r="Q12" i="1" s="1"/>
  <c r="N1" i="1"/>
  <c r="N12" i="1" s="1"/>
  <c r="K1" i="1"/>
  <c r="K12" i="1" s="1"/>
  <c r="R3" i="1"/>
  <c r="R14" i="1" s="1"/>
  <c r="O3" i="1"/>
  <c r="O14" i="1" s="1"/>
  <c r="L3" i="1"/>
  <c r="L14" i="1" s="1"/>
  <c r="P3" i="1"/>
  <c r="P14" i="1" s="1"/>
  <c r="M3" i="1"/>
  <c r="M14" i="1" s="1"/>
  <c r="K3" i="1"/>
  <c r="K14" i="1" s="1"/>
  <c r="Q3" i="1"/>
  <c r="Q14" i="1" s="1"/>
  <c r="N3" i="1"/>
  <c r="N14" i="1" s="1"/>
  <c r="O2" i="1"/>
  <c r="O13" i="1" s="1"/>
  <c r="L2" i="1"/>
  <c r="L13" i="1" s="1"/>
  <c r="R2" i="1"/>
  <c r="R13" i="1" s="1"/>
  <c r="P2" i="1"/>
  <c r="P13" i="1" s="1"/>
  <c r="M2" i="1"/>
  <c r="M13" i="1" s="1"/>
  <c r="Q2" i="1"/>
  <c r="Q13" i="1" s="1"/>
  <c r="N2" i="1"/>
  <c r="N13" i="1" s="1"/>
  <c r="K2" i="1"/>
  <c r="K13" i="1" s="1"/>
  <c r="R4" i="1"/>
  <c r="R15" i="1" s="1"/>
  <c r="O4" i="1"/>
  <c r="O15" i="1" s="1"/>
  <c r="L4" i="1"/>
  <c r="L15" i="1" s="1"/>
  <c r="P4" i="1"/>
  <c r="P15" i="1" s="1"/>
  <c r="M4" i="1"/>
  <c r="M15" i="1" s="1"/>
  <c r="Q4" i="1"/>
  <c r="Q15" i="1" s="1"/>
  <c r="N4" i="1"/>
  <c r="N15" i="1" s="1"/>
  <c r="K4" i="1"/>
  <c r="K15" i="1" s="1"/>
  <c r="P5" i="1"/>
  <c r="P16" i="1" s="1"/>
  <c r="M5" i="1"/>
  <c r="M16" i="1" s="1"/>
  <c r="Q5" i="1"/>
  <c r="Q16" i="1" s="1"/>
  <c r="N5" i="1"/>
  <c r="N16" i="1" s="1"/>
  <c r="K5" i="1"/>
  <c r="K16" i="1" s="1"/>
  <c r="R5" i="1"/>
  <c r="R16" i="1" s="1"/>
  <c r="O5" i="1"/>
  <c r="O16" i="1" s="1"/>
  <c r="L5" i="1"/>
  <c r="L16" i="1" s="1"/>
  <c r="Q6" i="1"/>
  <c r="Q17" i="1" s="1"/>
  <c r="N6" i="1"/>
  <c r="N17" i="1" s="1"/>
  <c r="K6" i="1"/>
  <c r="K17" i="1" s="1"/>
  <c r="R6" i="1"/>
  <c r="R17" i="1" s="1"/>
  <c r="O6" i="1"/>
  <c r="O17" i="1" s="1"/>
  <c r="L6" i="1"/>
  <c r="L17" i="1" s="1"/>
  <c r="P6" i="1"/>
  <c r="P17" i="1" s="1"/>
  <c r="M6" i="1"/>
  <c r="M17" i="1" s="1"/>
  <c r="P7" i="1"/>
  <c r="P18" i="1" s="1"/>
  <c r="M7" i="1"/>
  <c r="M18" i="1" s="1"/>
  <c r="Q7" i="1"/>
  <c r="Q18" i="1" s="1"/>
  <c r="N7" i="1"/>
  <c r="N18" i="1" s="1"/>
  <c r="K7" i="1"/>
  <c r="K18" i="1" s="1"/>
  <c r="R7" i="1"/>
  <c r="R18" i="1" s="1"/>
  <c r="L7" i="1"/>
  <c r="L18" i="1" s="1"/>
  <c r="O7" i="1"/>
  <c r="O18" i="1" s="1"/>
  <c r="N23" i="1" l="1"/>
  <c r="N25" i="1" s="1"/>
</calcChain>
</file>

<file path=xl/sharedStrings.xml><?xml version="1.0" encoding="utf-8"?>
<sst xmlns="http://schemas.openxmlformats.org/spreadsheetml/2006/main" count="8" uniqueCount="8">
  <si>
    <t>chi square test statistic</t>
  </si>
  <si>
    <t>degrees of freedom</t>
  </si>
  <si>
    <t>green matrix above starting in the upper left (cell A1)</t>
  </si>
  <si>
    <t xml:space="preserve">Directions: Enter your OBSERVED COUNTS in the </t>
  </si>
  <si>
    <t>Chi Square Test of Independence</t>
  </si>
  <si>
    <r>
      <t xml:space="preserve">The blue matrix above are the </t>
    </r>
    <r>
      <rPr>
        <b/>
        <sz val="11"/>
        <color theme="1"/>
        <rFont val="Calibri"/>
        <family val="2"/>
        <scheme val="minor"/>
      </rPr>
      <t>EXPECTED COUNTS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</si>
  <si>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The yellow matrix above are the </t>
    </r>
    <r>
      <rPr>
        <b/>
        <sz val="11"/>
        <color theme="1"/>
        <rFont val="Calibri"/>
        <family val="2"/>
        <scheme val="minor"/>
      </rPr>
      <t>CONTRIBUTIONS</t>
    </r>
    <r>
      <rPr>
        <sz val="11"/>
        <color theme="1"/>
        <rFont val="Calibri"/>
        <family val="2"/>
        <scheme val="minor"/>
      </rPr>
      <t xml:space="preserve">. </t>
    </r>
  </si>
  <si>
    <t xml:space="preserve">p-value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</si>
</sst>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medium">
        <color theme="9" tint="-0.249977111117893"/>
      </left>
      <right style="thick">
        <color theme="9" tint="-0.24994659260841701"/>
      </right>
      <top style="medium">
        <color theme="9" tint="-0.249977111117893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medium">
        <color theme="9" tint="-0.249977111117893"/>
      </top>
      <bottom style="thick">
        <color theme="9" tint="-0.24994659260841701"/>
      </bottom>
      <diagonal/>
    </border>
    <border>
      <left style="medium">
        <color theme="9" tint="-0.249977111117893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4659260841701"/>
      </left>
      <right style="thick">
        <color theme="9" tint="-0.249977111117893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77111117893"/>
      </right>
      <top style="medium">
        <color theme="9" tint="-0.249977111117893"/>
      </top>
      <bottom style="thick">
        <color theme="9" tint="-0.24994659260841701"/>
      </bottom>
      <diagonal/>
    </border>
    <border>
      <left style="medium">
        <color theme="9" tint="-0.249977111117893"/>
      </left>
      <right style="thick">
        <color theme="9" tint="-0.24994659260841701"/>
      </right>
      <top style="thick">
        <color theme="9" tint="-0.24994659260841701"/>
      </top>
      <bottom style="thick">
        <color theme="9" tint="-0.249977111117893"/>
      </bottom>
      <diagonal/>
    </border>
    <border>
      <left style="medium">
        <color theme="9" tint="-0.249977111117893"/>
      </left>
      <right style="thick">
        <color theme="9" tint="-0.24994659260841701"/>
      </right>
      <top/>
      <bottom style="thick">
        <color theme="9" tint="-0.249977111117893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77111117893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77111117893"/>
      </bottom>
      <diagonal/>
    </border>
    <border>
      <left style="thick">
        <color theme="9" tint="-0.24994659260841701"/>
      </left>
      <right style="thick">
        <color theme="9" tint="-0.249977111117893"/>
      </right>
      <top style="thick">
        <color theme="9" tint="-0.24994659260841701"/>
      </top>
      <bottom style="thick">
        <color theme="9" tint="-0.249977111117893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4659260841701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ck">
        <color theme="9" tint="-0.249977111117893"/>
      </left>
      <right/>
      <top style="thick">
        <color theme="9" tint="-0.249977111117893"/>
      </top>
      <bottom/>
      <diagonal/>
    </border>
    <border>
      <left/>
      <right/>
      <top style="thick">
        <color theme="9" tint="-0.249977111117893"/>
      </top>
      <bottom/>
      <diagonal/>
    </border>
    <border>
      <left/>
      <right style="thick">
        <color theme="9" tint="-0.249977111117893"/>
      </right>
      <top style="thick">
        <color theme="9" tint="-0.249977111117893"/>
      </top>
      <bottom/>
      <diagonal/>
    </border>
    <border>
      <left style="thick">
        <color theme="9" tint="-0.249977111117893"/>
      </left>
      <right/>
      <top/>
      <bottom style="thick">
        <color theme="9" tint="-0.249977111117893"/>
      </bottom>
      <diagonal/>
    </border>
    <border>
      <left/>
      <right/>
      <top/>
      <bottom style="thick">
        <color theme="9" tint="-0.249977111117893"/>
      </bottom>
      <diagonal/>
    </border>
    <border>
      <left/>
      <right style="thick">
        <color theme="9" tint="-0.249977111117893"/>
      </right>
      <top/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/>
      <right style="medium">
        <color theme="9" tint="-0.249977111117893"/>
      </right>
      <top/>
      <bottom/>
      <diagonal/>
    </border>
    <border>
      <left/>
      <right style="medium">
        <color theme="9" tint="-0.249977111117893"/>
      </right>
      <top style="thick">
        <color theme="9" tint="-0.249977111117893"/>
      </top>
      <bottom/>
      <diagonal/>
    </border>
    <border>
      <left/>
      <right style="medium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4" borderId="1" xfId="0" applyFill="1" applyBorder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2" fillId="0" borderId="0" xfId="0" applyFont="1" applyAlignment="1" applyProtection="1">
      <protection hidden="1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1" fillId="0" borderId="2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4" xfId="0" applyBorder="1" applyProtection="1">
      <protection hidden="1"/>
    </xf>
    <xf numFmtId="0" fontId="0" fillId="3" borderId="9" xfId="0" applyFill="1" applyBorder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1" fillId="7" borderId="17" xfId="0" applyFont="1" applyFill="1" applyBorder="1" applyProtection="1">
      <protection hidden="1"/>
    </xf>
    <xf numFmtId="0" fontId="1" fillId="7" borderId="24" xfId="0" applyFont="1" applyFill="1" applyBorder="1" applyProtection="1">
      <protection hidden="1"/>
    </xf>
    <xf numFmtId="0" fontId="1" fillId="7" borderId="29" xfId="0" applyFont="1" applyFill="1" applyBorder="1" applyProtection="1">
      <protection hidden="1"/>
    </xf>
    <xf numFmtId="0" fontId="0" fillId="7" borderId="26" xfId="0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0" borderId="0" xfId="0" applyBorder="1" applyProtection="1">
      <protection hidden="1"/>
    </xf>
    <xf numFmtId="0" fontId="1" fillId="8" borderId="17" xfId="0" applyFont="1" applyFill="1" applyBorder="1" applyProtection="1">
      <protection hidden="1"/>
    </xf>
    <xf numFmtId="0" fontId="1" fillId="8" borderId="21" xfId="0" applyFont="1" applyFill="1" applyBorder="1" applyProtection="1">
      <protection hidden="1"/>
    </xf>
    <xf numFmtId="0" fontId="1" fillId="8" borderId="28" xfId="0" applyFont="1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0" fillId="0" borderId="21" xfId="0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9" xfId="0" applyFont="1" applyFill="1" applyBorder="1" applyProtection="1"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2BB1-5FFD-434D-B045-260852963C56}">
  <dimension ref="A1:T30"/>
  <sheetViews>
    <sheetView tabSelected="1" topLeftCell="C1" workbookViewId="0"/>
  </sheetViews>
  <sheetFormatPr defaultRowHeight="14.5" x14ac:dyDescent="0.35"/>
  <cols>
    <col min="8" max="8" width="10.54296875" bestFit="1" customWidth="1"/>
    <col min="9" max="9" width="9.54296875" bestFit="1" customWidth="1"/>
    <col min="14" max="14" width="9.26953125" customWidth="1"/>
  </cols>
  <sheetData>
    <row r="1" spans="1:20" ht="15.5" thickTop="1" thickBot="1" x14ac:dyDescent="0.4">
      <c r="A1" s="4"/>
      <c r="B1" s="5"/>
      <c r="C1" s="5"/>
      <c r="D1" s="5"/>
      <c r="E1" s="8"/>
      <c r="F1" s="16"/>
      <c r="G1" s="16"/>
      <c r="H1" s="16"/>
      <c r="I1" s="2">
        <f>SUM(A1:H1)</f>
        <v>0</v>
      </c>
      <c r="J1" s="2" t="e">
        <f>I1/I9</f>
        <v>#DIV/0!</v>
      </c>
      <c r="K1" s="50" t="e">
        <f>J1*SUM(A1:A8)</f>
        <v>#DIV/0!</v>
      </c>
      <c r="L1" s="50" t="e">
        <f>J1*SUM(B1:B8)</f>
        <v>#DIV/0!</v>
      </c>
      <c r="M1" s="50" t="e">
        <f>J1*SUM(C1:C8)</f>
        <v>#DIV/0!</v>
      </c>
      <c r="N1" s="50" t="e">
        <f>J1*SUM(D1:D8)</f>
        <v>#DIV/0!</v>
      </c>
      <c r="O1" s="50" t="e">
        <f>J1*SUM(E1:E8)</f>
        <v>#DIV/0!</v>
      </c>
      <c r="P1" s="50" t="e">
        <f>J1*SUM(F1:F8)</f>
        <v>#DIV/0!</v>
      </c>
      <c r="Q1" s="50" t="e">
        <f>J1*SUM(G1:G8)</f>
        <v>#DIV/0!</v>
      </c>
      <c r="R1" s="50" t="e">
        <f>J1*SUM(H1:H8)</f>
        <v>#DIV/0!</v>
      </c>
      <c r="S1" s="26"/>
      <c r="T1" s="26"/>
    </row>
    <row r="2" spans="1:20" ht="15.5" thickTop="1" thickBot="1" x14ac:dyDescent="0.4">
      <c r="A2" s="6"/>
      <c r="B2" s="1"/>
      <c r="C2" s="1"/>
      <c r="D2" s="1"/>
      <c r="E2" s="7"/>
      <c r="F2" s="17"/>
      <c r="G2" s="17"/>
      <c r="H2" s="17"/>
      <c r="I2" s="2">
        <f t="shared" ref="I2:I8" si="0">SUM(A2:H2)</f>
        <v>0</v>
      </c>
      <c r="J2" s="2" t="e">
        <f>I2/I9</f>
        <v>#DIV/0!</v>
      </c>
      <c r="K2" s="51" t="e">
        <f>J2*SUM(A1:A8)</f>
        <v>#DIV/0!</v>
      </c>
      <c r="L2" s="50" t="e">
        <f>J2*SUM(B1:B8)</f>
        <v>#DIV/0!</v>
      </c>
      <c r="M2" s="50" t="e">
        <f>J2*SUM(C1:C8)</f>
        <v>#DIV/0!</v>
      </c>
      <c r="N2" s="50" t="e">
        <f>J2*SUM(D1:D8)</f>
        <v>#DIV/0!</v>
      </c>
      <c r="O2" s="50" t="e">
        <f>J2*SUM(E1:E8)</f>
        <v>#DIV/0!</v>
      </c>
      <c r="P2" s="50" t="e">
        <f>J2*SUM(F1:F8)</f>
        <v>#DIV/0!</v>
      </c>
      <c r="Q2" s="50" t="e">
        <f>J2*SUM(G1:G8)</f>
        <v>#DIV/0!</v>
      </c>
      <c r="R2" s="50" t="e">
        <f>J2*SUM(H1:H8)</f>
        <v>#DIV/0!</v>
      </c>
      <c r="S2" s="26"/>
      <c r="T2" s="26"/>
    </row>
    <row r="3" spans="1:20" ht="15.5" thickTop="1" thickBot="1" x14ac:dyDescent="0.4">
      <c r="A3" s="6"/>
      <c r="B3" s="1"/>
      <c r="C3" s="1"/>
      <c r="D3" s="1"/>
      <c r="E3" s="7"/>
      <c r="F3" s="17"/>
      <c r="G3" s="17"/>
      <c r="H3" s="17"/>
      <c r="I3" s="2">
        <f t="shared" si="0"/>
        <v>0</v>
      </c>
      <c r="J3" s="2" t="e">
        <f>I3/I9</f>
        <v>#DIV/0!</v>
      </c>
      <c r="K3" s="50" t="e">
        <f>J3*SUM(A1:A8)</f>
        <v>#DIV/0!</v>
      </c>
      <c r="L3" s="50" t="e">
        <f>J3*SUM(B1:B8)</f>
        <v>#DIV/0!</v>
      </c>
      <c r="M3" s="50" t="e">
        <f>J3*SUM(C1:C8)</f>
        <v>#DIV/0!</v>
      </c>
      <c r="N3" s="50" t="e">
        <f>J3*SUM(D1:D8)</f>
        <v>#DIV/0!</v>
      </c>
      <c r="O3" s="50" t="e">
        <f>J3*SUM(E1:E8)</f>
        <v>#DIV/0!</v>
      </c>
      <c r="P3" s="50" t="e">
        <f>J3*SUM(F1:F8)</f>
        <v>#DIV/0!</v>
      </c>
      <c r="Q3" s="50" t="e">
        <f>J3*SUM(G1:G8)</f>
        <v>#DIV/0!</v>
      </c>
      <c r="R3" s="50" t="e">
        <f>J3*SUM(H1:H8)</f>
        <v>#DIV/0!</v>
      </c>
      <c r="S3" s="26"/>
      <c r="T3" s="26"/>
    </row>
    <row r="4" spans="1:20" ht="15.5" thickTop="1" thickBot="1" x14ac:dyDescent="0.4">
      <c r="A4" s="10"/>
      <c r="B4" s="12"/>
      <c r="C4" s="12"/>
      <c r="D4" s="12"/>
      <c r="E4" s="13"/>
      <c r="F4" s="17"/>
      <c r="G4" s="17"/>
      <c r="H4" s="18"/>
      <c r="I4" s="2">
        <f t="shared" si="0"/>
        <v>0</v>
      </c>
      <c r="J4" s="2" t="e">
        <f>I4/I9</f>
        <v>#DIV/0!</v>
      </c>
      <c r="K4" s="50" t="e">
        <f>J4*SUM(A1:A8)</f>
        <v>#DIV/0!</v>
      </c>
      <c r="L4" s="50" t="e">
        <f>J4*SUM(B1:B8)</f>
        <v>#DIV/0!</v>
      </c>
      <c r="M4" s="50" t="e">
        <f>J4*SUM(C1:C8)</f>
        <v>#DIV/0!</v>
      </c>
      <c r="N4" s="50" t="e">
        <f>J4*SUM(D1:D8)</f>
        <v>#DIV/0!</v>
      </c>
      <c r="O4" s="50" t="e">
        <f>J4*SUM(E1:E8)</f>
        <v>#DIV/0!</v>
      </c>
      <c r="P4" s="50" t="e">
        <f>J4*SUM(F1:F8)</f>
        <v>#DIV/0!</v>
      </c>
      <c r="Q4" s="50" t="e">
        <f>J4*SUM(G1:G8)</f>
        <v>#DIV/0!</v>
      </c>
      <c r="R4" s="50" t="e">
        <f>J4*SUM(H1:H8)</f>
        <v>#DIV/0!</v>
      </c>
      <c r="S4" s="26"/>
      <c r="T4" s="26"/>
    </row>
    <row r="5" spans="1:20" ht="15.5" thickTop="1" thickBot="1" x14ac:dyDescent="0.4">
      <c r="A5" s="9"/>
      <c r="B5" s="11"/>
      <c r="C5" s="11"/>
      <c r="D5" s="11"/>
      <c r="E5" s="15"/>
      <c r="F5" s="19"/>
      <c r="G5" s="19"/>
      <c r="H5" s="20"/>
      <c r="I5" s="2">
        <f t="shared" si="0"/>
        <v>0</v>
      </c>
      <c r="J5" s="2" t="e">
        <f>I5/I9</f>
        <v>#DIV/0!</v>
      </c>
      <c r="K5" s="50" t="e">
        <f>J5*SUM(A1:A8)</f>
        <v>#DIV/0!</v>
      </c>
      <c r="L5" s="50" t="e">
        <f>J5*SUM(B1:B8)</f>
        <v>#DIV/0!</v>
      </c>
      <c r="M5" s="50" t="e">
        <f>J5*SUM(C1:C8)</f>
        <v>#DIV/0!</v>
      </c>
      <c r="N5" s="50" t="e">
        <f>J5*SUM(D1:D8)</f>
        <v>#DIV/0!</v>
      </c>
      <c r="O5" s="50" t="e">
        <f>J5*SUM(E1:E8)</f>
        <v>#DIV/0!</v>
      </c>
      <c r="P5" s="50" t="e">
        <f>J5*SUM(F1:F8)</f>
        <v>#DIV/0!</v>
      </c>
      <c r="Q5" s="50" t="e">
        <f>J5*SUM(G1:G8)</f>
        <v>#DIV/0!</v>
      </c>
      <c r="R5" s="50" t="e">
        <f>J5*SUM(H1:H8)</f>
        <v>#DIV/0!</v>
      </c>
      <c r="S5" s="26"/>
      <c r="T5" s="26"/>
    </row>
    <row r="6" spans="1:20" ht="15.5" thickTop="1" thickBot="1" x14ac:dyDescent="0.4">
      <c r="A6" s="21"/>
      <c r="B6" s="17"/>
      <c r="C6" s="17"/>
      <c r="D6" s="17"/>
      <c r="E6" s="17"/>
      <c r="F6" s="19"/>
      <c r="G6" s="19"/>
      <c r="H6" s="20"/>
      <c r="I6" s="2">
        <f t="shared" si="0"/>
        <v>0</v>
      </c>
      <c r="J6" s="2" t="e">
        <f>I6/I9</f>
        <v>#DIV/0!</v>
      </c>
      <c r="K6" s="50" t="e">
        <f>J6*SUM(A1:A8)</f>
        <v>#DIV/0!</v>
      </c>
      <c r="L6" s="50" t="e">
        <f>J6*SUM(B1:B8)</f>
        <v>#DIV/0!</v>
      </c>
      <c r="M6" s="50" t="e">
        <f>J6*SUM(C1:C8)</f>
        <v>#DIV/0!</v>
      </c>
      <c r="N6" s="50" t="e">
        <f>J6*SUM(D1:D8)</f>
        <v>#DIV/0!</v>
      </c>
      <c r="O6" s="50" t="e">
        <f>J6*SUM(E1:E8)</f>
        <v>#DIV/0!</v>
      </c>
      <c r="P6" s="50" t="e">
        <f>J6*SUM(F1:F8)</f>
        <v>#DIV/0!</v>
      </c>
      <c r="Q6" s="50" t="e">
        <f>J6*SUM(G1:G8)</f>
        <v>#DIV/0!</v>
      </c>
      <c r="R6" s="50" t="e">
        <f>J6*SUM(H1:H8)</f>
        <v>#DIV/0!</v>
      </c>
      <c r="S6" s="26"/>
      <c r="T6" s="26"/>
    </row>
    <row r="7" spans="1:20" ht="15.5" thickTop="1" thickBot="1" x14ac:dyDescent="0.4">
      <c r="A7" s="21"/>
      <c r="B7" s="17"/>
      <c r="C7" s="17"/>
      <c r="D7" s="17"/>
      <c r="E7" s="17"/>
      <c r="F7" s="19"/>
      <c r="G7" s="19"/>
      <c r="H7" s="17"/>
      <c r="I7" s="2">
        <f t="shared" si="0"/>
        <v>0</v>
      </c>
      <c r="J7" s="2" t="e">
        <f>I7/I9</f>
        <v>#DIV/0!</v>
      </c>
      <c r="K7" s="50" t="e">
        <f>J7*SUM(A1:A8)</f>
        <v>#DIV/0!</v>
      </c>
      <c r="L7" s="50" t="e">
        <f>J7*SUM(B1:B8)</f>
        <v>#DIV/0!</v>
      </c>
      <c r="M7" s="50" t="e">
        <f>J7*SUM(C1:C8)</f>
        <v>#DIV/0!</v>
      </c>
      <c r="N7" s="50" t="e">
        <f>J7*SUM(D1:D8)</f>
        <v>#DIV/0!</v>
      </c>
      <c r="O7" s="50" t="e">
        <f>J7*SUM(E1:E8)</f>
        <v>#DIV/0!</v>
      </c>
      <c r="P7" s="50" t="e">
        <f>J7*SUM(F1:F8)</f>
        <v>#DIV/0!</v>
      </c>
      <c r="Q7" s="50" t="e">
        <f>J7*SUM(G1:G8)</f>
        <v>#DIV/0!</v>
      </c>
      <c r="R7" s="50" t="e">
        <f>J7*SUM(H1:H8)</f>
        <v>#DIV/0!</v>
      </c>
      <c r="S7" s="26"/>
      <c r="T7" s="26"/>
    </row>
    <row r="8" spans="1:20" ht="15.5" thickTop="1" thickBot="1" x14ac:dyDescent="0.4">
      <c r="A8" s="22"/>
      <c r="B8" s="18"/>
      <c r="C8" s="18"/>
      <c r="D8" s="18"/>
      <c r="E8" s="18"/>
      <c r="F8" s="19"/>
      <c r="G8" s="19"/>
      <c r="H8" s="17"/>
      <c r="I8" s="2">
        <f t="shared" si="0"/>
        <v>0</v>
      </c>
      <c r="J8" s="2" t="e">
        <f>I8/I9</f>
        <v>#DIV/0!</v>
      </c>
      <c r="K8" s="50" t="e">
        <f>J8*SUM(A1:A8)</f>
        <v>#DIV/0!</v>
      </c>
      <c r="L8" s="50" t="e">
        <f>J8*SUM(B1:B8)</f>
        <v>#DIV/0!</v>
      </c>
      <c r="M8" s="50" t="e">
        <f>J8*SUM(C1:C8)</f>
        <v>#DIV/0!</v>
      </c>
      <c r="N8" s="50" t="e">
        <f>J8*SUM(D1:D8)</f>
        <v>#DIV/0!</v>
      </c>
      <c r="O8" s="50" t="e">
        <f>J8*SUM(E1:E8)</f>
        <v>#DIV/0!</v>
      </c>
      <c r="P8" s="50" t="e">
        <f>J8*SUM(F1:F8)</f>
        <v>#DIV/0!</v>
      </c>
      <c r="Q8" s="50" t="e">
        <f>J8*SUM(G1:G8)</f>
        <v>#DIV/0!</v>
      </c>
      <c r="R8" s="50" t="e">
        <f>J8*SUM(H1:H8)</f>
        <v>#DIV/0!</v>
      </c>
      <c r="S8" s="26"/>
      <c r="T8" s="26"/>
    </row>
    <row r="9" spans="1:20" ht="15" thickTop="1" x14ac:dyDescent="0.35">
      <c r="A9" s="23"/>
      <c r="B9" s="23"/>
      <c r="C9" s="23"/>
      <c r="D9" s="23"/>
      <c r="E9" s="23"/>
      <c r="F9" s="2"/>
      <c r="G9" s="2"/>
      <c r="H9" s="24"/>
      <c r="I9" s="25">
        <f>SUM(I1:I8)</f>
        <v>0</v>
      </c>
      <c r="J9" s="24"/>
      <c r="K9" s="24"/>
      <c r="L9" s="24"/>
      <c r="M9" s="26"/>
      <c r="N9" s="26"/>
      <c r="O9" s="26"/>
      <c r="P9" s="26"/>
      <c r="Q9" s="26"/>
      <c r="R9" s="26"/>
      <c r="S9" s="26"/>
      <c r="T9" s="26"/>
    </row>
    <row r="10" spans="1:20" x14ac:dyDescent="0.35">
      <c r="A10" s="27" t="s">
        <v>3</v>
      </c>
      <c r="B10" s="27"/>
      <c r="C10" s="27"/>
      <c r="D10" s="27"/>
      <c r="E10" s="27"/>
      <c r="F10" s="14"/>
      <c r="G10" s="2"/>
      <c r="H10" s="26"/>
      <c r="I10" s="26"/>
      <c r="J10" s="26"/>
      <c r="K10" s="26" t="s">
        <v>5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5" thickBot="1" x14ac:dyDescent="0.4">
      <c r="A11" s="27" t="s">
        <v>2</v>
      </c>
      <c r="B11" s="27"/>
      <c r="C11" s="27"/>
      <c r="D11" s="27"/>
      <c r="E11" s="28"/>
      <c r="F11" s="2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5.5" thickTop="1" thickBot="1" x14ac:dyDescent="0.4">
      <c r="A12" s="26"/>
      <c r="B12" s="26"/>
      <c r="C12" s="26"/>
      <c r="D12" s="26"/>
      <c r="E12" s="30"/>
      <c r="F12" s="26"/>
      <c r="G12" s="26"/>
      <c r="H12" s="23"/>
      <c r="I12" s="23"/>
      <c r="J12" s="26"/>
      <c r="K12" s="31" t="e">
        <f t="shared" ref="K12:L12" si="1">(A1-K1)^2/K1</f>
        <v>#DIV/0!</v>
      </c>
      <c r="L12" s="31" t="e">
        <f t="shared" si="1"/>
        <v>#DIV/0!</v>
      </c>
      <c r="M12" s="31" t="e">
        <f t="shared" ref="M12:R12" si="2">IF(M1=0,0,(C1-M1)^2/M1)</f>
        <v>#DIV/0!</v>
      </c>
      <c r="N12" s="31" t="e">
        <f t="shared" si="2"/>
        <v>#DIV/0!</v>
      </c>
      <c r="O12" s="31" t="e">
        <f t="shared" si="2"/>
        <v>#DIV/0!</v>
      </c>
      <c r="P12" s="31" t="e">
        <f t="shared" si="2"/>
        <v>#DIV/0!</v>
      </c>
      <c r="Q12" s="31" t="e">
        <f t="shared" si="2"/>
        <v>#DIV/0!</v>
      </c>
      <c r="R12" s="31" t="e">
        <f t="shared" si="2"/>
        <v>#DIV/0!</v>
      </c>
      <c r="S12" s="26"/>
      <c r="T12" s="26"/>
    </row>
    <row r="13" spans="1:20" ht="15.5" thickTop="1" thickBot="1" x14ac:dyDescent="0.4">
      <c r="A13" s="26"/>
      <c r="B13" s="26"/>
      <c r="C13" s="26"/>
      <c r="D13" s="26"/>
      <c r="E13" s="26"/>
      <c r="F13" s="3">
        <f>IF(C1="", 2, IF(D1="", 3, IF(E1="", 4, IF(F1="", 5))))</f>
        <v>2</v>
      </c>
      <c r="G13" s="26"/>
      <c r="H13" s="24"/>
      <c r="I13" s="24"/>
      <c r="J13" s="24"/>
      <c r="K13" s="31" t="e">
        <f t="shared" ref="K13" si="3">(A2-K2)^2/K2</f>
        <v>#DIV/0!</v>
      </c>
      <c r="L13" s="31" t="e">
        <f t="shared" ref="L13" si="4">(B2-L2)^2/L2</f>
        <v>#DIV/0!</v>
      </c>
      <c r="M13" s="31" t="e">
        <f t="shared" ref="M13:M19" si="5">IF(M2=0,0,(C2-M2)^2/M2)</f>
        <v>#DIV/0!</v>
      </c>
      <c r="N13" s="31" t="e">
        <f t="shared" ref="N13:N19" si="6">IF(N2=0,0,(D2-N2)^2/N2)</f>
        <v>#DIV/0!</v>
      </c>
      <c r="O13" s="31" t="e">
        <f t="shared" ref="O13:O19" si="7">IF(O2=0,0,(E2-O2)^2/O2)</f>
        <v>#DIV/0!</v>
      </c>
      <c r="P13" s="31" t="e">
        <f t="shared" ref="P13:P19" si="8">IF(P2=0,0,(F2-P2)^2/P2)</f>
        <v>#DIV/0!</v>
      </c>
      <c r="Q13" s="31" t="e">
        <f t="shared" ref="Q13:Q19" si="9">IF(Q2=0,0,(G2-Q2)^2/Q2)</f>
        <v>#DIV/0!</v>
      </c>
      <c r="R13" s="31" t="e">
        <f t="shared" ref="R13:R19" si="10">IF(R2=0,0,(H2-R2)^2/R2)</f>
        <v>#DIV/0!</v>
      </c>
      <c r="S13" s="26"/>
      <c r="T13" s="26"/>
    </row>
    <row r="14" spans="1:20" ht="15.5" thickTop="1" thickBot="1" x14ac:dyDescent="0.4">
      <c r="A14" s="26"/>
      <c r="B14" s="26"/>
      <c r="C14" s="26"/>
      <c r="D14" s="26"/>
      <c r="E14" s="26"/>
      <c r="F14" s="3">
        <f>IF(A3="", 2, IF(A4="", 3, IF(A5="", 4, IF(A6="", 5))))</f>
        <v>2</v>
      </c>
      <c r="G14" s="26"/>
      <c r="H14" s="24"/>
      <c r="I14" s="24"/>
      <c r="J14" s="32"/>
      <c r="K14" s="31" t="e">
        <f>IF(K3=0,0,(A3-K3)^2/K3)</f>
        <v>#DIV/0!</v>
      </c>
      <c r="L14" s="31" t="e">
        <f>IF(L3=0,0,(B3-L3)^2/L3)</f>
        <v>#DIV/0!</v>
      </c>
      <c r="M14" s="31" t="e">
        <f t="shared" si="5"/>
        <v>#DIV/0!</v>
      </c>
      <c r="N14" s="31" t="e">
        <f t="shared" si="6"/>
        <v>#DIV/0!</v>
      </c>
      <c r="O14" s="31" t="e">
        <f t="shared" si="7"/>
        <v>#DIV/0!</v>
      </c>
      <c r="P14" s="31" t="e">
        <f t="shared" si="8"/>
        <v>#DIV/0!</v>
      </c>
      <c r="Q14" s="31" t="e">
        <f t="shared" si="9"/>
        <v>#DIV/0!</v>
      </c>
      <c r="R14" s="31" t="e">
        <f t="shared" si="10"/>
        <v>#DIV/0!</v>
      </c>
      <c r="S14" s="26"/>
      <c r="T14" s="26"/>
    </row>
    <row r="15" spans="1:20" ht="15.5" thickTop="1" thickBot="1" x14ac:dyDescent="0.4">
      <c r="A15" s="26"/>
      <c r="B15" s="26"/>
      <c r="C15" s="52" t="s">
        <v>4</v>
      </c>
      <c r="D15" s="53"/>
      <c r="E15" s="53"/>
      <c r="F15" s="53"/>
      <c r="G15" s="53"/>
      <c r="H15" s="53"/>
      <c r="I15" s="54"/>
      <c r="J15" s="32"/>
      <c r="K15" s="31" t="e">
        <f t="shared" ref="K15:K19" si="11">IF(K4=0,0,(A4-K4)^2/K4)</f>
        <v>#DIV/0!</v>
      </c>
      <c r="L15" s="31" t="e">
        <f t="shared" ref="L15:L19" si="12">IF(L4=0,0,(B4-L4)^2/L4)</f>
        <v>#DIV/0!</v>
      </c>
      <c r="M15" s="31" t="e">
        <f t="shared" si="5"/>
        <v>#DIV/0!</v>
      </c>
      <c r="N15" s="31" t="e">
        <f t="shared" si="6"/>
        <v>#DIV/0!</v>
      </c>
      <c r="O15" s="31" t="e">
        <f t="shared" si="7"/>
        <v>#DIV/0!</v>
      </c>
      <c r="P15" s="31" t="e">
        <f t="shared" si="8"/>
        <v>#DIV/0!</v>
      </c>
      <c r="Q15" s="31" t="e">
        <f t="shared" si="9"/>
        <v>#DIV/0!</v>
      </c>
      <c r="R15" s="31" t="e">
        <f t="shared" si="10"/>
        <v>#DIV/0!</v>
      </c>
      <c r="S15" s="26"/>
      <c r="T15" s="26"/>
    </row>
    <row r="16" spans="1:20" ht="15.5" thickTop="1" thickBot="1" x14ac:dyDescent="0.4">
      <c r="A16" s="33"/>
      <c r="B16" s="26"/>
      <c r="C16" s="55"/>
      <c r="D16" s="56"/>
      <c r="E16" s="56"/>
      <c r="F16" s="56"/>
      <c r="G16" s="56"/>
      <c r="H16" s="56"/>
      <c r="I16" s="57"/>
      <c r="J16" s="32"/>
      <c r="K16" s="31" t="e">
        <f t="shared" si="11"/>
        <v>#DIV/0!</v>
      </c>
      <c r="L16" s="31" t="e">
        <f t="shared" si="12"/>
        <v>#DIV/0!</v>
      </c>
      <c r="M16" s="31" t="e">
        <f t="shared" si="5"/>
        <v>#DIV/0!</v>
      </c>
      <c r="N16" s="31" t="e">
        <f t="shared" si="6"/>
        <v>#DIV/0!</v>
      </c>
      <c r="O16" s="31" t="e">
        <f t="shared" si="7"/>
        <v>#DIV/0!</v>
      </c>
      <c r="P16" s="31" t="e">
        <f t="shared" si="8"/>
        <v>#DIV/0!</v>
      </c>
      <c r="Q16" s="31" t="e">
        <f t="shared" si="9"/>
        <v>#DIV/0!</v>
      </c>
      <c r="R16" s="31" t="e">
        <f t="shared" si="10"/>
        <v>#DIV/0!</v>
      </c>
      <c r="S16" s="26"/>
      <c r="T16" s="26"/>
    </row>
    <row r="17" spans="1:20" ht="15.5" thickTop="1" thickBot="1" x14ac:dyDescent="0.4">
      <c r="A17" s="26"/>
      <c r="B17" s="26"/>
      <c r="C17" s="26"/>
      <c r="D17" s="26"/>
      <c r="E17" s="26"/>
      <c r="F17" s="34"/>
      <c r="G17" s="26"/>
      <c r="H17" s="32"/>
      <c r="I17" s="32"/>
      <c r="J17" s="32"/>
      <c r="K17" s="31" t="e">
        <f t="shared" si="11"/>
        <v>#DIV/0!</v>
      </c>
      <c r="L17" s="31" t="e">
        <f t="shared" si="12"/>
        <v>#DIV/0!</v>
      </c>
      <c r="M17" s="31" t="e">
        <f t="shared" si="5"/>
        <v>#DIV/0!</v>
      </c>
      <c r="N17" s="31" t="e">
        <f t="shared" si="6"/>
        <v>#DIV/0!</v>
      </c>
      <c r="O17" s="31" t="e">
        <f t="shared" si="7"/>
        <v>#DIV/0!</v>
      </c>
      <c r="P17" s="31" t="e">
        <f t="shared" si="8"/>
        <v>#DIV/0!</v>
      </c>
      <c r="Q17" s="31" t="e">
        <f t="shared" si="9"/>
        <v>#DIV/0!</v>
      </c>
      <c r="R17" s="31" t="e">
        <f t="shared" si="10"/>
        <v>#DIV/0!</v>
      </c>
      <c r="S17" s="26"/>
      <c r="T17" s="26"/>
    </row>
    <row r="18" spans="1:20" ht="15.5" thickTop="1" thickBot="1" x14ac:dyDescent="0.4">
      <c r="A18" s="26"/>
      <c r="B18" s="26"/>
      <c r="C18" s="26"/>
      <c r="D18" s="26"/>
      <c r="E18" s="26"/>
      <c r="F18" s="34"/>
      <c r="G18" s="26"/>
      <c r="H18" s="26"/>
      <c r="I18" s="26"/>
      <c r="J18" s="26"/>
      <c r="K18" s="31" t="e">
        <f t="shared" si="11"/>
        <v>#DIV/0!</v>
      </c>
      <c r="L18" s="31" t="e">
        <f t="shared" si="12"/>
        <v>#DIV/0!</v>
      </c>
      <c r="M18" s="31" t="e">
        <f t="shared" si="5"/>
        <v>#DIV/0!</v>
      </c>
      <c r="N18" s="31" t="e">
        <f t="shared" si="6"/>
        <v>#DIV/0!</v>
      </c>
      <c r="O18" s="31" t="e">
        <f t="shared" si="7"/>
        <v>#DIV/0!</v>
      </c>
      <c r="P18" s="31" t="e">
        <f t="shared" si="8"/>
        <v>#DIV/0!</v>
      </c>
      <c r="Q18" s="31" t="e">
        <f t="shared" si="9"/>
        <v>#DIV/0!</v>
      </c>
      <c r="R18" s="31" t="e">
        <f t="shared" si="10"/>
        <v>#DIV/0!</v>
      </c>
      <c r="S18" s="26"/>
      <c r="T18" s="26"/>
    </row>
    <row r="19" spans="1:20" ht="15.5" thickTop="1" thickBot="1" x14ac:dyDescent="0.4">
      <c r="A19" s="26"/>
      <c r="B19" s="26"/>
      <c r="C19" s="26"/>
      <c r="D19" s="26"/>
      <c r="E19" s="26"/>
      <c r="F19" s="32"/>
      <c r="G19" s="24"/>
      <c r="H19" s="24"/>
      <c r="I19" s="24"/>
      <c r="J19" s="26"/>
      <c r="K19" s="31" t="e">
        <f t="shared" si="11"/>
        <v>#DIV/0!</v>
      </c>
      <c r="L19" s="31" t="e">
        <f t="shared" si="12"/>
        <v>#DIV/0!</v>
      </c>
      <c r="M19" s="31" t="e">
        <f t="shared" si="5"/>
        <v>#DIV/0!</v>
      </c>
      <c r="N19" s="31" t="e">
        <f t="shared" si="6"/>
        <v>#DIV/0!</v>
      </c>
      <c r="O19" s="31" t="e">
        <f t="shared" si="7"/>
        <v>#DIV/0!</v>
      </c>
      <c r="P19" s="31" t="e">
        <f t="shared" si="8"/>
        <v>#DIV/0!</v>
      </c>
      <c r="Q19" s="31" t="e">
        <f t="shared" si="9"/>
        <v>#DIV/0!</v>
      </c>
      <c r="R19" s="31" t="e">
        <f t="shared" si="10"/>
        <v>#DIV/0!</v>
      </c>
      <c r="S19" s="26"/>
      <c r="T19" s="26"/>
    </row>
    <row r="20" spans="1:20" ht="15" thickTop="1" x14ac:dyDescent="0.35">
      <c r="A20" s="26"/>
      <c r="B20" s="26"/>
      <c r="C20" s="26"/>
      <c r="D20" s="26"/>
      <c r="E20" s="2">
        <f>IF(C1="",2,IF(D1="",3,IF(E1="",4,IF(F1="",5,IF(G1="",6,IF(H1="",7,IF(I1="",8)))))))</f>
        <v>2</v>
      </c>
      <c r="F20" s="24"/>
      <c r="G20" s="24"/>
      <c r="H20" s="24"/>
      <c r="I20" s="24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x14ac:dyDescent="0.35">
      <c r="A21" s="26"/>
      <c r="B21" s="26"/>
      <c r="C21" s="26"/>
      <c r="D21" s="26"/>
      <c r="E21" s="26"/>
      <c r="F21" s="24"/>
      <c r="G21" s="24"/>
      <c r="H21" s="24"/>
      <c r="I21" s="24"/>
      <c r="J21" s="26"/>
      <c r="K21" s="26" t="s">
        <v>6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5" thickBot="1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5"/>
      <c r="M22" s="26"/>
      <c r="N22" s="26"/>
      <c r="O22" s="26"/>
      <c r="P22" s="26"/>
      <c r="Q22" s="26"/>
      <c r="R22" s="26"/>
      <c r="S22" s="26"/>
      <c r="T22" s="26"/>
    </row>
    <row r="23" spans="1:20" ht="15.5" thickTop="1" thickBot="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6" t="s">
        <v>0</v>
      </c>
      <c r="L23" s="37"/>
      <c r="M23" s="38"/>
      <c r="N23" s="39" t="e">
        <f>SUM(K12:R19)</f>
        <v>#DIV/0!</v>
      </c>
      <c r="O23" s="26"/>
      <c r="P23" s="26"/>
      <c r="Q23" s="26"/>
      <c r="R23" s="26"/>
      <c r="S23" s="26"/>
      <c r="T23" s="26"/>
    </row>
    <row r="24" spans="1:20" ht="15.5" thickTop="1" thickBot="1" x14ac:dyDescent="0.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40" t="s">
        <v>1</v>
      </c>
      <c r="L24" s="41"/>
      <c r="M24" s="42"/>
      <c r="N24" s="43">
        <f>(E20-1)*(E27-1)</f>
        <v>1</v>
      </c>
      <c r="O24" s="26"/>
      <c r="P24" s="26"/>
      <c r="Q24" s="44"/>
      <c r="R24" s="26"/>
      <c r="S24" s="26"/>
      <c r="T24" s="26"/>
    </row>
    <row r="25" spans="1:20" ht="15.5" thickTop="1" thickBot="1" x14ac:dyDescent="0.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45" t="s">
        <v>7</v>
      </c>
      <c r="L25" s="46"/>
      <c r="M25" s="47"/>
      <c r="N25" s="48" t="e">
        <f>_xlfn.CHISQ.DIST.RT(N23, N24)</f>
        <v>#DIV/0!</v>
      </c>
      <c r="O25" s="26"/>
      <c r="P25" s="26"/>
      <c r="Q25" s="26"/>
      <c r="R25" s="26"/>
      <c r="S25" s="26"/>
      <c r="T25" s="26"/>
    </row>
    <row r="26" spans="1:20" ht="15" thickTop="1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49"/>
      <c r="L26" s="49"/>
      <c r="M26" s="49"/>
      <c r="N26" s="26"/>
      <c r="O26" s="26"/>
      <c r="P26" s="26"/>
      <c r="Q26" s="26"/>
      <c r="R26" s="26"/>
      <c r="S26" s="26"/>
      <c r="T26" s="26"/>
    </row>
    <row r="27" spans="1:20" x14ac:dyDescent="0.35">
      <c r="A27" s="26"/>
      <c r="B27" s="26"/>
      <c r="C27" s="26"/>
      <c r="D27" s="26"/>
      <c r="E27" s="2">
        <f>IF(A3="",2,IF(A4="",3,IF(A5="",4,IF(A6="",5,IF(A7="",6,IF(A8="",7,IF(A9="",8)))))))</f>
        <v>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 algorithmName="SHA-512" hashValue="85VnMIaJUfSTgNx1hfkzU0RCGCmgeQrU6nNolDmjAHz2GO6jO0N61Bzr6V73ZYIn8t7mmRTVtkK4EPXWJdUlYg==" saltValue="7oSdY5XxBrr6Ggh2WQ5szA==" spinCount="100000" sheet="1" selectLockedCells="1"/>
  <mergeCells count="1">
    <mergeCell ref="C15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Bruce</dc:creator>
  <cp:lastModifiedBy>Tonya Scalise</cp:lastModifiedBy>
  <dcterms:created xsi:type="dcterms:W3CDTF">2019-03-23T01:35:45Z</dcterms:created>
  <dcterms:modified xsi:type="dcterms:W3CDTF">2022-02-26T18:16:46Z</dcterms:modified>
</cp:coreProperties>
</file>